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545" activeTab="1"/>
  </bookViews>
  <sheets>
    <sheet name="МЛАДШАЯ МАТЕМАТИКА " sheetId="2" r:id="rId1"/>
    <sheet name="СТАРШАЯ МАТЕМАТИКА" sheetId="1" r:id="rId2"/>
    <sheet name="СПЕЦ ПРИЗЫ 5" sheetId="3" r:id="rId3"/>
  </sheets>
  <definedNames>
    <definedName name="_xlnm.Print_Titles" localSheetId="0">'МЛАДШАЯ МАТЕМАТИКА '!$1:$4</definedName>
    <definedName name="_xlnm.Print_Titles" localSheetId="2">'СПЕЦ ПРИЗЫ 5'!$1:$4</definedName>
    <definedName name="_xlnm.Print_Titles" localSheetId="1">'СТАРШАЯ МАТЕМАТИКА'!$1:$4</definedName>
  </definedNames>
  <calcPr calcId="179017"/>
</workbook>
</file>

<file path=xl/calcChain.xml><?xml version="1.0" encoding="utf-8"?>
<calcChain xmlns="http://schemas.openxmlformats.org/spreadsheetml/2006/main">
  <c r="Q9" i="3"/>
  <c r="Q8"/>
  <c r="Q7"/>
  <c r="Q6"/>
  <c r="Q5"/>
  <c r="Q47" i="2"/>
  <c r="Q46"/>
  <c r="Q45"/>
  <c r="Q44"/>
  <c r="Q43"/>
  <c r="Q42"/>
  <c r="Q41"/>
  <c r="Q40"/>
  <c r="Q39"/>
  <c r="Q38"/>
  <c r="Q37"/>
  <c r="Q32"/>
  <c r="Q31"/>
  <c r="Q30"/>
  <c r="Q29"/>
  <c r="Q28"/>
  <c r="Q27"/>
  <c r="Q26"/>
  <c r="Q25"/>
  <c r="Q24"/>
  <c r="Q23"/>
  <c r="Q18"/>
  <c r="Q17"/>
  <c r="Q16"/>
  <c r="Q15"/>
  <c r="Q14"/>
  <c r="Q13"/>
  <c r="Q12"/>
  <c r="Q11"/>
  <c r="Q10"/>
  <c r="Q9"/>
  <c r="Q8"/>
  <c r="Q7"/>
  <c r="Q6"/>
  <c r="Q5"/>
  <c r="Q43" i="1"/>
  <c r="Q42"/>
  <c r="Q41"/>
  <c r="Q40"/>
  <c r="Q39"/>
  <c r="Q33"/>
  <c r="Q32"/>
  <c r="Q31"/>
  <c r="Q30"/>
  <c r="Q29"/>
  <c r="Q28"/>
  <c r="Q27"/>
  <c r="Q26"/>
  <c r="Q25"/>
  <c r="Q24"/>
  <c r="Q23"/>
  <c r="Q22"/>
  <c r="Q21"/>
  <c r="Q15"/>
  <c r="Q14"/>
  <c r="Q13"/>
  <c r="Q12"/>
  <c r="Q11"/>
  <c r="Q10"/>
  <c r="Q9"/>
  <c r="Q8"/>
  <c r="Q7"/>
  <c r="Q6"/>
  <c r="Q5"/>
</calcChain>
</file>

<file path=xl/sharedStrings.xml><?xml version="1.0" encoding="utf-8"?>
<sst xmlns="http://schemas.openxmlformats.org/spreadsheetml/2006/main" count="500" uniqueCount="247">
  <si>
    <t>ПРОТОКОЛ
 Международные интеллектуальные игры 2018  
(Математика, старшая лига)</t>
  </si>
  <si>
    <t>PROTOCOL
  Yakutia international science games 2018
(Mathematics, Senior league)</t>
  </si>
  <si>
    <t>№</t>
  </si>
  <si>
    <t>Шифр</t>
  </si>
  <si>
    <t>ФИО участника</t>
  </si>
  <si>
    <t>Full name</t>
  </si>
  <si>
    <t>Дата рождения/ 
Birth date</t>
  </si>
  <si>
    <t>Страна/
Country</t>
  </si>
  <si>
    <t>Город, Школа/Сity, School</t>
  </si>
  <si>
    <t>Команда/ Team</t>
  </si>
  <si>
    <t>1 день / 1 day</t>
  </si>
  <si>
    <t>2 день / 2 day</t>
  </si>
  <si>
    <t>ИТОГО/
TOTAL</t>
  </si>
  <si>
    <t>ДИПЛОМ/DIPLOMA</t>
  </si>
  <si>
    <t>задания / tasks</t>
  </si>
  <si>
    <t>MS-17</t>
  </si>
  <si>
    <t>Андреев Максим</t>
  </si>
  <si>
    <t>Andreev Maksim</t>
  </si>
  <si>
    <t>Россия,   РС(Я)/ Russia</t>
  </si>
  <si>
    <t>СУНЦ - Университетский лицей ФГАОУ ВО 'Северо-Восточный федеральный университет им. М.К. Аммосова'</t>
  </si>
  <si>
    <t>I                                                                                   Абсолютный</t>
  </si>
  <si>
    <t>MS-7</t>
  </si>
  <si>
    <t>Orazalin Alibek</t>
  </si>
  <si>
    <t>Казахстан/  Kazakhstan</t>
  </si>
  <si>
    <t>Назарбаев Интеллектуальная школа физика математического направления города Алматы</t>
  </si>
  <si>
    <t>I</t>
  </si>
  <si>
    <t>MS-4</t>
  </si>
  <si>
    <t xml:space="preserve">Khor Jun Wei </t>
  </si>
  <si>
    <t>Сингапур/  Singapore</t>
  </si>
  <si>
    <t>Raffles Institution</t>
  </si>
  <si>
    <t>II</t>
  </si>
  <si>
    <t>MS-9</t>
  </si>
  <si>
    <t>Ашрафзянов Тимур</t>
  </si>
  <si>
    <t>Ashrafzyanov Timur</t>
  </si>
  <si>
    <t>Россия, Республика Татарстан / Russia</t>
  </si>
  <si>
    <t>Муниципальное автономное общеобразовательное учреждение 'Лицей №131' Вахитовского района г. Казани</t>
  </si>
  <si>
    <t>MS-11</t>
  </si>
  <si>
    <t>Toh Jia Xin</t>
  </si>
  <si>
    <t>NUS High School of Math and Science</t>
  </si>
  <si>
    <t>MS-8</t>
  </si>
  <si>
    <t>Миронов Георгий</t>
  </si>
  <si>
    <t>Mironov Georgy</t>
  </si>
  <si>
    <t>III</t>
  </si>
  <si>
    <t>MS-14</t>
  </si>
  <si>
    <t>Andrei Ghigheci</t>
  </si>
  <si>
    <t>Румыния/  Romania</t>
  </si>
  <si>
    <t>Tudor Vianu High School of Computer Science</t>
  </si>
  <si>
    <t>MS-6</t>
  </si>
  <si>
    <t>Seilkhanov Nurdaulet</t>
  </si>
  <si>
    <t>Казахстан/   Kazakhstan</t>
  </si>
  <si>
    <t>Кызылорда Дарын</t>
  </si>
  <si>
    <t>MS-13</t>
  </si>
  <si>
    <t>Tudor-IoanCaba</t>
  </si>
  <si>
    <t>ПГ</t>
  </si>
  <si>
    <t>MS-10</t>
  </si>
  <si>
    <t>Zholdasov Kuanysh</t>
  </si>
  <si>
    <t>РНПЦ 'Дарын'</t>
  </si>
  <si>
    <t>MS-15</t>
  </si>
  <si>
    <t>Mihai Crăciun</t>
  </si>
  <si>
    <t>Председатель жюри/ chairman of the jury</t>
  </si>
  <si>
    <t>Шарин Е.Ф.</t>
  </si>
  <si>
    <t>Секретарь жюри/ jury secretary</t>
  </si>
  <si>
    <t>Потапова С.В.</t>
  </si>
  <si>
    <t>Эксперты жюри/ experts jury</t>
  </si>
  <si>
    <t>Голованов А.С., Кохась К.П., Власова Н.Ю. Кысылбаиков И.Г., Марков В.Г., Попов Н.С., Попов С.В., Ву Ба Шанг,                                           Тарабукин И.М.</t>
  </si>
  <si>
    <t>MS-18</t>
  </si>
  <si>
    <t>Владимирцева Наталья</t>
  </si>
  <si>
    <t>Vladimirtseva Natalya</t>
  </si>
  <si>
    <t>МОБУ "Физико-технический лицей им. В.П. Ларионова"</t>
  </si>
  <si>
    <t>MS-21</t>
  </si>
  <si>
    <t>Абрамова Яна</t>
  </si>
  <si>
    <t>Abramova Yana</t>
  </si>
  <si>
    <t>ГБНОУ РС (Я) "Республиканский лицей - интернат"</t>
  </si>
  <si>
    <t>MS-1</t>
  </si>
  <si>
    <t xml:space="preserve">Wan Shu Wun </t>
  </si>
  <si>
    <t>Гонконг/  Hong Kong</t>
  </si>
  <si>
    <t>Shatin Tsung Tsin Secondary School</t>
  </si>
  <si>
    <t>MS-3</t>
  </si>
  <si>
    <t xml:space="preserve">Li Zhuo Huey </t>
  </si>
  <si>
    <t>Ma On Shan Tsung Tsin Secondary School</t>
  </si>
  <si>
    <t>MS-29</t>
  </si>
  <si>
    <t>Никитина Снежана</t>
  </si>
  <si>
    <t>Nikitina Snezhana</t>
  </si>
  <si>
    <t>MS-30</t>
  </si>
  <si>
    <t>Слепцова Мария</t>
  </si>
  <si>
    <t>Sleptsova Mariya</t>
  </si>
  <si>
    <t>MS-25</t>
  </si>
  <si>
    <t>Петрова Екатерина</t>
  </si>
  <si>
    <t>Petrova Ekaterina</t>
  </si>
  <si>
    <t>MS-26</t>
  </si>
  <si>
    <t>Мохначевский Кирилл</t>
  </si>
  <si>
    <t>Mokhnachevskiy Kirill</t>
  </si>
  <si>
    <t>МОБУ "СОШ №5 им Н.О Кривошапкина"  г.Якутска</t>
  </si>
  <si>
    <t>MS-27</t>
  </si>
  <si>
    <t>Кузьмин Айтал</t>
  </si>
  <si>
    <t>Kuzmin Aital</t>
  </si>
  <si>
    <t>MS-19</t>
  </si>
  <si>
    <t>Попова Оливия</t>
  </si>
  <si>
    <t>Popova Olivia</t>
  </si>
  <si>
    <t>MS-23</t>
  </si>
  <si>
    <t>Жергин Михаил</t>
  </si>
  <si>
    <t>Zhergin Mikhail</t>
  </si>
  <si>
    <t>MS-28</t>
  </si>
  <si>
    <t xml:space="preserve">Иванова Галина </t>
  </si>
  <si>
    <t>Ivanova Galina</t>
  </si>
  <si>
    <t>MS-2</t>
  </si>
  <si>
    <t xml:space="preserve">Tse Kang Ki </t>
  </si>
  <si>
    <t>Kau Yan College</t>
  </si>
  <si>
    <t>MS-5</t>
  </si>
  <si>
    <t>Zhumahanova Arailym</t>
  </si>
  <si>
    <t>Республиканская специализированная с углубленным изучением казахского языка и литературы средняя школа-интернат для одаренных  детей  имени Абая</t>
  </si>
  <si>
    <t>MS-16</t>
  </si>
  <si>
    <t>Bidur Kaphle</t>
  </si>
  <si>
    <t>Непал/    Nepal</t>
  </si>
  <si>
    <t>St. Xavier's College</t>
  </si>
  <si>
    <t>MS-20</t>
  </si>
  <si>
    <t>Захарова Алена</t>
  </si>
  <si>
    <t>Zakharova Alena</t>
  </si>
  <si>
    <t>MS-22</t>
  </si>
  <si>
    <t>Кривошапкина Айта</t>
  </si>
  <si>
    <t>Krivoshapkina Aytalina</t>
  </si>
  <si>
    <t>MS-31</t>
  </si>
  <si>
    <t>Павлова Алена</t>
  </si>
  <si>
    <t>Pavlova Alena</t>
  </si>
  <si>
    <t>ПРОТОКОЛ
 Международные интеллектуальные игры 2018  
(Математика, младшая лига)</t>
  </si>
  <si>
    <t>PROTOCOL
  Yakutia international science games 2018
(Mathematics, junior league)</t>
  </si>
  <si>
    <t>ИТОГО
TOTAL</t>
  </si>
  <si>
    <t>MM-35</t>
  </si>
  <si>
    <t>Ho Li Xiong, Timothy</t>
  </si>
  <si>
    <t>MM-18</t>
  </si>
  <si>
    <t>Tran  Bach Nguyen</t>
  </si>
  <si>
    <t>ICHB</t>
  </si>
  <si>
    <t>MM-17</t>
  </si>
  <si>
    <t>Cardaș  Tudor Darius</t>
  </si>
  <si>
    <t>A.T. Laurian National College</t>
  </si>
  <si>
    <t>MM-19</t>
  </si>
  <si>
    <t>Gîrban Alexandru</t>
  </si>
  <si>
    <t>International Computer Highschool of Constanta</t>
  </si>
  <si>
    <t>MM-15</t>
  </si>
  <si>
    <t>Duysenbekov Danat</t>
  </si>
  <si>
    <t>Казахстан/ Kazakhstan</t>
  </si>
  <si>
    <t>MM-27</t>
  </si>
  <si>
    <t>Замятин Андрей Иванович</t>
  </si>
  <si>
    <t>Zamyatin Andrew</t>
  </si>
  <si>
    <t>Россия, РС(Я)/    Russia</t>
  </si>
  <si>
    <t>MM-24</t>
  </si>
  <si>
    <t>Мегина Мария Дмитриевна</t>
  </si>
  <si>
    <t>Megina Maria</t>
  </si>
  <si>
    <t>MM-20</t>
  </si>
  <si>
    <t>Афонская Ираида</t>
  </si>
  <si>
    <t>Afonskaya Iraida</t>
  </si>
  <si>
    <t>MM-23</t>
  </si>
  <si>
    <t>Никифорова Кюннэй</t>
  </si>
  <si>
    <t>Nikiforova Kyenney</t>
  </si>
  <si>
    <t>MM-13</t>
  </si>
  <si>
    <t>Shyntai Togzhan</t>
  </si>
  <si>
    <t>КГУ 'Специализированный лицей №165'</t>
  </si>
  <si>
    <t>MM-10</t>
  </si>
  <si>
    <t>Баирова Арюна</t>
  </si>
  <si>
    <t>Bairova Aryuna</t>
  </si>
  <si>
    <t>Россия, Республика Бурятия/  Russia</t>
  </si>
  <si>
    <t>Центр олимпиадной подготовки 'ENTER'</t>
  </si>
  <si>
    <t>MM-12</t>
  </si>
  <si>
    <t xml:space="preserve">Constantin Tudor  Paisanu  </t>
  </si>
  <si>
    <t xml:space="preserve">LICEUL TEORETIC NATIONAL  </t>
  </si>
  <si>
    <t>MM-16</t>
  </si>
  <si>
    <t>Шевцов Иван</t>
  </si>
  <si>
    <t>Shevtsov Ivan</t>
  </si>
  <si>
    <t>Россия, Московская область / Russia</t>
  </si>
  <si>
    <t>Физико-математический лицей</t>
  </si>
  <si>
    <t>MM-2</t>
  </si>
  <si>
    <t xml:space="preserve">Luo Chi Chung </t>
  </si>
  <si>
    <t>MM-14</t>
  </si>
  <si>
    <t>Muhanbetiyar Kasym</t>
  </si>
  <si>
    <t>MM-31</t>
  </si>
  <si>
    <t>Власов Ян Андреевич</t>
  </si>
  <si>
    <t>Vlasov Yan</t>
  </si>
  <si>
    <t>MM-9</t>
  </si>
  <si>
    <t>Дашиева Валерия</t>
  </si>
  <si>
    <t>Dashieva Valeriia</t>
  </si>
  <si>
    <t>MM-29</t>
  </si>
  <si>
    <t>Соров Айаал Львович</t>
  </si>
  <si>
    <t>Sorov Ayaal</t>
  </si>
  <si>
    <t>MM-21</t>
  </si>
  <si>
    <t>Дмитриев Николай</t>
  </si>
  <si>
    <t>Dmitriev Nikolay</t>
  </si>
  <si>
    <t>МБОУ 'Нюрбинский технический лицей им. А.Н. Чусовского'</t>
  </si>
  <si>
    <t>MM-26</t>
  </si>
  <si>
    <t>Новиков Станислав</t>
  </si>
  <si>
    <t>Novikov Stanislav</t>
  </si>
  <si>
    <t>MM-6</t>
  </si>
  <si>
    <t>Минеев Дмитрий</t>
  </si>
  <si>
    <t>Mineev Dmitriy</t>
  </si>
  <si>
    <t>МАОУ 'Лингвистическая гимназия №3'</t>
  </si>
  <si>
    <t>MM-7</t>
  </si>
  <si>
    <t>Цыренова Адиса</t>
  </si>
  <si>
    <t>Tsyrenova Adisa</t>
  </si>
  <si>
    <t>MM-25</t>
  </si>
  <si>
    <t>Саввинов Кирилл</t>
  </si>
  <si>
    <t>Savvinov Kirill</t>
  </si>
  <si>
    <t>MM-30</t>
  </si>
  <si>
    <t>Семенов Эркэн Русланович</t>
  </si>
  <si>
    <t>Semenov Erken</t>
  </si>
  <si>
    <t>MM-5</t>
  </si>
  <si>
    <t>Петрова Маргарита</t>
  </si>
  <si>
    <t>Petrova Margarita</t>
  </si>
  <si>
    <t>MM-1</t>
  </si>
  <si>
    <t xml:space="preserve">Chan Shun Hei Casen </t>
  </si>
  <si>
    <t>Гонконг/ Hong Kong</t>
  </si>
  <si>
    <t>MM-3</t>
  </si>
  <si>
    <t xml:space="preserve">Wang CaiBaiTong </t>
  </si>
  <si>
    <t>MM-4</t>
  </si>
  <si>
    <t>Раднан Алина</t>
  </si>
  <si>
    <t>Radnan Alina</t>
  </si>
  <si>
    <t>MM-8</t>
  </si>
  <si>
    <t>Краденова Дария</t>
  </si>
  <si>
    <t>Kradenova Daria</t>
  </si>
  <si>
    <t>MM-22</t>
  </si>
  <si>
    <t>Скрябин Иван</t>
  </si>
  <si>
    <t>Skriabin Ivan</t>
  </si>
  <si>
    <t>МОБУ "Городская классическая гимназия"</t>
  </si>
  <si>
    <t>MM-28</t>
  </si>
  <si>
    <t>Аммосов Анатолий</t>
  </si>
  <si>
    <t>Ammosov Anatoly</t>
  </si>
  <si>
    <t>MM-33</t>
  </si>
  <si>
    <t>Захаров Николай Олегович</t>
  </si>
  <si>
    <t>Zakharov Nikolai</t>
  </si>
  <si>
    <t>МБОУ "Чурапчинская СОШ им. С. А. Новгородова"</t>
  </si>
  <si>
    <t>MM-34</t>
  </si>
  <si>
    <t>Фомин Николай</t>
  </si>
  <si>
    <t>Fomin Nikolay</t>
  </si>
  <si>
    <t xml:space="preserve">МБОУ 'Амгинский лицей имени академика Л.В. Киренского' </t>
  </si>
  <si>
    <t>MM-11</t>
  </si>
  <si>
    <t>Алдаров Артем</t>
  </si>
  <si>
    <t>Aldarov Artem</t>
  </si>
  <si>
    <t>MM-32</t>
  </si>
  <si>
    <t>Николаев Евгений</t>
  </si>
  <si>
    <t>Nikolaev Evgeniy</t>
  </si>
  <si>
    <t>СУНЦ - Университетский лицей СВФУ</t>
  </si>
  <si>
    <t>ПРОТОКОЛ
 Международные интеллектуальные игры 2018  
(Математика, специальные призы)</t>
  </si>
  <si>
    <t>PROTOCOL
  Yakutia international science games 2018
(Mathematics, Special prize)</t>
  </si>
  <si>
    <t>Специальный приз</t>
  </si>
  <si>
    <t xml:space="preserve">За неожиданное решение комбинаторной задачи / For unexpected solution of combinatorial problem </t>
  </si>
  <si>
    <t>За полное решение трудной комбинаторной задачи / For the complete solution of difficult combinatorial problem</t>
  </si>
  <si>
    <t>За лучший результат среди девушек / For the best result among girls</t>
  </si>
  <si>
    <t>За глубокие замысловатые познании в теории чисел / For deep and inscrutable knowledge in number theory</t>
  </si>
  <si>
    <t>имени Дмитриева Ивана Григорьевича / Special prize named after Dmitriev Ivan Grigorievich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</si>
</sst>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8"/>
      <color rgb="FFFFFFFF"/>
      <name val="Times New Roman"/>
      <family val="1"/>
      <charset val="204"/>
    </font>
    <font>
      <sz val="11"/>
      <name val="Calibri"/>
      <family val="2"/>
      <charset val="204"/>
    </font>
    <font>
      <b/>
      <sz val="20"/>
      <color rgb="FFFFFFFF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thin">
        <color rgb="FF333300"/>
      </left>
      <right/>
      <top style="thin">
        <color rgb="FF333300"/>
      </top>
      <bottom/>
      <diagonal/>
    </border>
    <border>
      <left/>
      <right/>
      <top style="thin">
        <color rgb="FF333300"/>
      </top>
      <bottom/>
      <diagonal/>
    </border>
    <border>
      <left/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/>
      <top style="thin">
        <color rgb="FF333300"/>
      </top>
      <bottom style="medium">
        <color rgb="FF000000"/>
      </bottom>
      <diagonal/>
    </border>
    <border>
      <left/>
      <right/>
      <top style="thin">
        <color rgb="FF333300"/>
      </top>
      <bottom style="medium">
        <color rgb="FF000000"/>
      </bottom>
      <diagonal/>
    </border>
    <border>
      <left/>
      <right style="thin">
        <color rgb="FF333300"/>
      </right>
      <top style="thin">
        <color rgb="FF333300"/>
      </top>
      <bottom style="medium">
        <color rgb="FF000000"/>
      </bottom>
      <diagonal/>
    </border>
    <border>
      <left style="medium">
        <color rgb="FF000000"/>
      </left>
      <right style="thin">
        <color rgb="FF333300"/>
      </right>
      <top style="medium">
        <color rgb="FF000000"/>
      </top>
      <bottom/>
      <diagonal/>
    </border>
    <border>
      <left style="thin">
        <color rgb="FF333300"/>
      </left>
      <right style="thin">
        <color rgb="FF333300"/>
      </right>
      <top style="medium">
        <color rgb="FF000000"/>
      </top>
      <bottom/>
      <diagonal/>
    </border>
    <border>
      <left style="thin">
        <color rgb="FF333300"/>
      </left>
      <right style="thin">
        <color rgb="FF333300"/>
      </right>
      <top style="medium">
        <color rgb="FF333300"/>
      </top>
      <bottom/>
      <diagonal/>
    </border>
    <border>
      <left style="thin">
        <color rgb="FF333300"/>
      </left>
      <right/>
      <top style="medium">
        <color rgb="FF000000"/>
      </top>
      <bottom style="thin">
        <color rgb="FF333300"/>
      </bottom>
      <diagonal/>
    </border>
    <border>
      <left/>
      <right/>
      <top style="medium">
        <color rgb="FF000000"/>
      </top>
      <bottom style="thin">
        <color rgb="FF333300"/>
      </bottom>
      <diagonal/>
    </border>
    <border>
      <left/>
      <right style="thin">
        <color rgb="FF333300"/>
      </right>
      <top style="medium">
        <color rgb="FF000000"/>
      </top>
      <bottom style="thin">
        <color rgb="FF333300"/>
      </bottom>
      <diagonal/>
    </border>
    <border>
      <left style="thin">
        <color rgb="FF3333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333300"/>
      </right>
      <top/>
      <bottom/>
      <diagonal/>
    </border>
    <border>
      <left style="thin">
        <color rgb="FF333300"/>
      </left>
      <right style="thin">
        <color rgb="FF333300"/>
      </right>
      <top/>
      <bottom/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 style="thin">
        <color rgb="FF333300"/>
      </bottom>
      <diagonal/>
    </border>
    <border>
      <left/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333300"/>
      </right>
      <top/>
      <bottom style="thick">
        <color rgb="FF000000"/>
      </bottom>
      <diagonal/>
    </border>
    <border>
      <left style="thin">
        <color rgb="FF333300"/>
      </left>
      <right style="thin">
        <color rgb="FF333300"/>
      </right>
      <top/>
      <bottom style="thick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ck">
        <color rgb="FF000000"/>
      </bottom>
      <diagonal/>
    </border>
    <border>
      <left style="thin">
        <color rgb="FF3333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333300"/>
      </left>
      <right style="medium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ont="1" applyAlignment="1"/>
    <xf numFmtId="0" fontId="5" fillId="3" borderId="22" xfId="0" applyFont="1" applyFill="1" applyBorder="1" applyAlignment="1">
      <alignment horizontal="center" shrinkToFit="1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14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8" fillId="3" borderId="27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wrapText="1"/>
    </xf>
    <xf numFmtId="14" fontId="8" fillId="0" borderId="3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4" fontId="8" fillId="0" borderId="34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27" xfId="0" applyFont="1" applyBorder="1"/>
    <xf numFmtId="0" fontId="8" fillId="0" borderId="37" xfId="0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shrinkToFit="1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14" fontId="8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14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7" fillId="0" borderId="27" xfId="1" applyNumberFormat="1" applyFont="1" applyBorder="1" applyAlignment="1">
      <alignment horizontal="center" vertical="center"/>
    </xf>
    <xf numFmtId="43" fontId="8" fillId="0" borderId="27" xfId="1" applyFont="1" applyBorder="1" applyAlignment="1">
      <alignment horizontal="center" vertical="center"/>
    </xf>
    <xf numFmtId="43" fontId="8" fillId="0" borderId="27" xfId="1" applyFont="1" applyBorder="1" applyAlignment="1">
      <alignment horizontal="left" vertical="center"/>
    </xf>
    <xf numFmtId="43" fontId="8" fillId="0" borderId="27" xfId="1" applyFont="1" applyBorder="1" applyAlignment="1">
      <alignment horizontal="center" vertical="center" wrapText="1"/>
    </xf>
    <xf numFmtId="43" fontId="8" fillId="0" borderId="27" xfId="1" applyFont="1" applyBorder="1" applyAlignment="1">
      <alignment horizontal="left" vertical="center" wrapText="1"/>
    </xf>
    <xf numFmtId="43" fontId="11" fillId="0" borderId="27" xfId="1" applyFont="1" applyBorder="1" applyAlignment="1">
      <alignment horizontal="center" vertical="center" wrapText="1"/>
    </xf>
    <xf numFmtId="43" fontId="0" fillId="0" borderId="0" xfId="1" applyFont="1" applyAlignment="1"/>
    <xf numFmtId="0" fontId="7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7" xfId="0" applyFont="1" applyBorder="1"/>
    <xf numFmtId="0" fontId="8" fillId="3" borderId="27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10" fillId="3" borderId="7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0" xfId="0" applyFont="1" applyBorder="1"/>
    <xf numFmtId="0" fontId="10" fillId="3" borderId="8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1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10" fillId="3" borderId="10" xfId="0" applyFont="1" applyFill="1" applyBorder="1" applyAlignment="1">
      <alignment horizontal="center" vertical="top" wrapText="1"/>
    </xf>
    <xf numFmtId="0" fontId="3" fillId="0" borderId="11" xfId="0" applyFont="1" applyBorder="1"/>
    <xf numFmtId="0" fontId="3" fillId="0" borderId="12" xfId="0" applyFont="1" applyBorder="1"/>
    <xf numFmtId="0" fontId="10" fillId="3" borderId="13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38" xfId="0" applyFont="1" applyBorder="1"/>
    <xf numFmtId="0" fontId="10" fillId="3" borderId="16" xfId="0" applyFont="1" applyFill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5" fillId="3" borderId="16" xfId="0" applyFont="1" applyFill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1219200</xdr:colOff>
      <xdr:row>0</xdr:row>
      <xdr:rowOff>0</xdr:rowOff>
    </xdr:from>
    <xdr:ext cx="1895475" cy="1028700"/>
    <xdr:pic>
      <xdr:nvPicPr>
        <xdr:cNvPr id="2" name="image5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38925" y="0"/>
          <a:ext cx="1895475" cy="10287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1095375</xdr:colOff>
      <xdr:row>0</xdr:row>
      <xdr:rowOff>0</xdr:rowOff>
    </xdr:from>
    <xdr:ext cx="1971675" cy="1066800"/>
    <xdr:pic>
      <xdr:nvPicPr>
        <xdr:cNvPr id="2" name="image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0" y="0"/>
          <a:ext cx="1971675" cy="10668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1095375</xdr:colOff>
      <xdr:row>0</xdr:row>
      <xdr:rowOff>0</xdr:rowOff>
    </xdr:from>
    <xdr:ext cx="1971675" cy="1066800"/>
    <xdr:pic>
      <xdr:nvPicPr>
        <xdr:cNvPr id="2" name="image5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0" y="0"/>
          <a:ext cx="1971675" cy="10668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6"/>
  <sheetViews>
    <sheetView topLeftCell="B1" zoomScale="70" zoomScaleNormal="70" workbookViewId="0">
      <selection activeCell="F18" sqref="F18"/>
    </sheetView>
  </sheetViews>
  <sheetFormatPr defaultColWidth="14.42578125" defaultRowHeight="15" customHeight="1"/>
  <cols>
    <col min="1" max="1" width="7.85546875" style="1" customWidth="1"/>
    <col min="2" max="2" width="12.28515625" style="1" customWidth="1"/>
    <col min="3" max="3" width="28.28515625" style="1" customWidth="1"/>
    <col min="4" max="4" width="32.85546875" style="1" customWidth="1"/>
    <col min="5" max="5" width="18.42578125" style="1" customWidth="1"/>
    <col min="6" max="6" width="20.28515625" style="1" customWidth="1"/>
    <col min="7" max="7" width="31.7109375" style="1" customWidth="1"/>
    <col min="8" max="8" width="20.140625" style="1" customWidth="1"/>
    <col min="9" max="9" width="7.5703125" style="1" customWidth="1"/>
    <col min="10" max="10" width="8.140625" style="1" customWidth="1"/>
    <col min="11" max="12" width="8.7109375" style="1" customWidth="1"/>
    <col min="13" max="13" width="8.140625" style="1" customWidth="1"/>
    <col min="14" max="15" width="8.28515625" style="1" customWidth="1"/>
    <col min="16" max="16" width="7.7109375" style="1" customWidth="1"/>
    <col min="17" max="17" width="15.28515625" style="1" customWidth="1"/>
    <col min="18" max="18" width="18.85546875" style="1" customWidth="1"/>
    <col min="19" max="26" width="8.7109375" style="1" customWidth="1"/>
    <col min="27" max="16384" width="14.42578125" style="1"/>
  </cols>
  <sheetData>
    <row r="1" spans="1:18" ht="85.5" customHeight="1" thickBot="1">
      <c r="A1" s="98" t="s">
        <v>124</v>
      </c>
      <c r="B1" s="99"/>
      <c r="C1" s="99"/>
      <c r="D1" s="99"/>
      <c r="E1" s="100"/>
      <c r="F1" s="101" t="s">
        <v>125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</row>
    <row r="2" spans="1:18" ht="23.25" customHeight="1">
      <c r="A2" s="104" t="s">
        <v>2</v>
      </c>
      <c r="B2" s="107" t="s">
        <v>3</v>
      </c>
      <c r="C2" s="110" t="s">
        <v>4</v>
      </c>
      <c r="D2" s="111" t="s">
        <v>5</v>
      </c>
      <c r="E2" s="111" t="s">
        <v>6</v>
      </c>
      <c r="F2" s="110" t="s">
        <v>7</v>
      </c>
      <c r="G2" s="110" t="s">
        <v>8</v>
      </c>
      <c r="H2" s="110" t="s">
        <v>9</v>
      </c>
      <c r="I2" s="113" t="s">
        <v>10</v>
      </c>
      <c r="J2" s="114"/>
      <c r="K2" s="114"/>
      <c r="L2" s="114"/>
      <c r="M2" s="113" t="s">
        <v>11</v>
      </c>
      <c r="N2" s="114"/>
      <c r="O2" s="114"/>
      <c r="P2" s="115"/>
      <c r="Q2" s="110" t="s">
        <v>126</v>
      </c>
      <c r="R2" s="116" t="s">
        <v>13</v>
      </c>
    </row>
    <row r="3" spans="1:18" ht="23.25" customHeight="1">
      <c r="A3" s="105"/>
      <c r="B3" s="108"/>
      <c r="C3" s="108"/>
      <c r="D3" s="108"/>
      <c r="E3" s="108"/>
      <c r="F3" s="108"/>
      <c r="G3" s="108"/>
      <c r="H3" s="108"/>
      <c r="I3" s="119" t="s">
        <v>14</v>
      </c>
      <c r="J3" s="120"/>
      <c r="K3" s="120"/>
      <c r="L3" s="120"/>
      <c r="M3" s="119" t="s">
        <v>14</v>
      </c>
      <c r="N3" s="120"/>
      <c r="O3" s="120"/>
      <c r="P3" s="121"/>
      <c r="Q3" s="108"/>
      <c r="R3" s="117"/>
    </row>
    <row r="4" spans="1:18" ht="21" customHeight="1" thickBot="1">
      <c r="A4" s="106"/>
      <c r="B4" s="109"/>
      <c r="C4" s="109"/>
      <c r="D4" s="109"/>
      <c r="E4" s="109"/>
      <c r="F4" s="109"/>
      <c r="G4" s="109"/>
      <c r="H4" s="109"/>
      <c r="I4" s="61">
        <v>1</v>
      </c>
      <c r="J4" s="61">
        <v>2</v>
      </c>
      <c r="K4" s="61">
        <v>3</v>
      </c>
      <c r="L4" s="61">
        <v>4</v>
      </c>
      <c r="M4" s="61">
        <v>5</v>
      </c>
      <c r="N4" s="61">
        <v>6</v>
      </c>
      <c r="O4" s="61">
        <v>7</v>
      </c>
      <c r="P4" s="61">
        <v>8</v>
      </c>
      <c r="Q4" s="109"/>
      <c r="R4" s="118"/>
    </row>
    <row r="5" spans="1:18" ht="57" thickTop="1">
      <c r="A5" s="62">
        <v>1</v>
      </c>
      <c r="B5" s="4" t="s">
        <v>127</v>
      </c>
      <c r="C5" s="6"/>
      <c r="D5" s="6" t="s">
        <v>128</v>
      </c>
      <c r="E5" s="7">
        <v>37601</v>
      </c>
      <c r="F5" s="8" t="s">
        <v>28</v>
      </c>
      <c r="G5" s="6" t="s">
        <v>38</v>
      </c>
      <c r="H5" s="6" t="s">
        <v>38</v>
      </c>
      <c r="I5" s="62">
        <v>7</v>
      </c>
      <c r="J5" s="62">
        <v>7</v>
      </c>
      <c r="K5" s="62">
        <v>5</v>
      </c>
      <c r="L5" s="62">
        <v>1</v>
      </c>
      <c r="M5" s="62">
        <v>7</v>
      </c>
      <c r="N5" s="62">
        <v>7</v>
      </c>
      <c r="O5" s="62">
        <v>7</v>
      </c>
      <c r="P5" s="62">
        <v>7</v>
      </c>
      <c r="Q5" s="63">
        <f t="shared" ref="Q5:Q18" si="0">SUM(I5:P5)</f>
        <v>48</v>
      </c>
      <c r="R5" s="10" t="s">
        <v>20</v>
      </c>
    </row>
    <row r="6" spans="1:18" ht="37.5">
      <c r="A6" s="64">
        <v>2</v>
      </c>
      <c r="B6" s="12" t="s">
        <v>129</v>
      </c>
      <c r="C6" s="13"/>
      <c r="D6" s="13" t="s">
        <v>130</v>
      </c>
      <c r="E6" s="15">
        <v>37947</v>
      </c>
      <c r="F6" s="16" t="s">
        <v>45</v>
      </c>
      <c r="G6" s="14" t="s">
        <v>131</v>
      </c>
      <c r="H6" s="14"/>
      <c r="I6" s="64">
        <v>7</v>
      </c>
      <c r="J6" s="64">
        <v>7</v>
      </c>
      <c r="K6" s="64">
        <v>7</v>
      </c>
      <c r="L6" s="64">
        <v>0</v>
      </c>
      <c r="M6" s="64">
        <v>7</v>
      </c>
      <c r="N6" s="64">
        <v>7</v>
      </c>
      <c r="O6" s="64">
        <v>7</v>
      </c>
      <c r="P6" s="64">
        <v>4</v>
      </c>
      <c r="Q6" s="65">
        <f t="shared" si="0"/>
        <v>46</v>
      </c>
      <c r="R6" s="66" t="s">
        <v>25</v>
      </c>
    </row>
    <row r="7" spans="1:18" ht="37.5">
      <c r="A7" s="62">
        <v>3</v>
      </c>
      <c r="B7" s="12" t="s">
        <v>132</v>
      </c>
      <c r="C7" s="13"/>
      <c r="D7" s="13" t="s">
        <v>133</v>
      </c>
      <c r="E7" s="15">
        <v>37257</v>
      </c>
      <c r="F7" s="16" t="s">
        <v>45</v>
      </c>
      <c r="G7" s="14" t="s">
        <v>134</v>
      </c>
      <c r="H7" s="14"/>
      <c r="I7" s="64">
        <v>3</v>
      </c>
      <c r="J7" s="64">
        <v>7</v>
      </c>
      <c r="K7" s="64">
        <v>2</v>
      </c>
      <c r="L7" s="64">
        <v>0</v>
      </c>
      <c r="M7" s="64">
        <v>2</v>
      </c>
      <c r="N7" s="64">
        <v>7</v>
      </c>
      <c r="O7" s="64">
        <v>7</v>
      </c>
      <c r="P7" s="64">
        <v>7</v>
      </c>
      <c r="Q7" s="65">
        <f t="shared" si="0"/>
        <v>35</v>
      </c>
      <c r="R7" s="66" t="s">
        <v>30</v>
      </c>
    </row>
    <row r="8" spans="1:18" ht="37.5">
      <c r="A8" s="64">
        <v>4</v>
      </c>
      <c r="B8" s="12" t="s">
        <v>135</v>
      </c>
      <c r="C8" s="13"/>
      <c r="D8" s="13" t="s">
        <v>136</v>
      </c>
      <c r="E8" s="15">
        <v>37543</v>
      </c>
      <c r="F8" s="16" t="s">
        <v>45</v>
      </c>
      <c r="G8" s="14" t="s">
        <v>137</v>
      </c>
      <c r="H8" s="14"/>
      <c r="I8" s="11">
        <v>6</v>
      </c>
      <c r="J8" s="11">
        <v>7</v>
      </c>
      <c r="K8" s="11">
        <v>3</v>
      </c>
      <c r="L8" s="11">
        <v>0</v>
      </c>
      <c r="M8" s="11">
        <v>2</v>
      </c>
      <c r="N8" s="11">
        <v>7</v>
      </c>
      <c r="O8" s="11">
        <v>7</v>
      </c>
      <c r="P8" s="11">
        <v>0</v>
      </c>
      <c r="Q8" s="9">
        <f t="shared" si="0"/>
        <v>32</v>
      </c>
      <c r="R8" s="66" t="s">
        <v>30</v>
      </c>
    </row>
    <row r="9" spans="1:18" ht="37.5">
      <c r="A9" s="62">
        <v>5</v>
      </c>
      <c r="B9" s="12" t="s">
        <v>138</v>
      </c>
      <c r="C9" s="13"/>
      <c r="D9" s="13" t="s">
        <v>139</v>
      </c>
      <c r="E9" s="19">
        <v>37800</v>
      </c>
      <c r="F9" s="16" t="s">
        <v>140</v>
      </c>
      <c r="G9" s="14" t="s">
        <v>56</v>
      </c>
      <c r="H9" s="14" t="s">
        <v>56</v>
      </c>
      <c r="I9" s="64">
        <v>7</v>
      </c>
      <c r="J9" s="64">
        <v>7</v>
      </c>
      <c r="K9" s="64">
        <v>0</v>
      </c>
      <c r="L9" s="64">
        <v>6</v>
      </c>
      <c r="M9" s="64">
        <v>2</v>
      </c>
      <c r="N9" s="64">
        <v>6</v>
      </c>
      <c r="O9" s="64">
        <v>0</v>
      </c>
      <c r="P9" s="64">
        <v>0</v>
      </c>
      <c r="Q9" s="65">
        <f t="shared" si="0"/>
        <v>28</v>
      </c>
      <c r="R9" s="66" t="s">
        <v>30</v>
      </c>
    </row>
    <row r="10" spans="1:18" ht="75">
      <c r="A10" s="64">
        <v>6</v>
      </c>
      <c r="B10" s="12" t="s">
        <v>141</v>
      </c>
      <c r="C10" s="14" t="s">
        <v>142</v>
      </c>
      <c r="D10" s="13" t="s">
        <v>143</v>
      </c>
      <c r="E10" s="19">
        <v>37851</v>
      </c>
      <c r="F10" s="16" t="s">
        <v>144</v>
      </c>
      <c r="G10" s="14" t="s">
        <v>72</v>
      </c>
      <c r="H10" s="14" t="s">
        <v>72</v>
      </c>
      <c r="I10" s="64">
        <v>3</v>
      </c>
      <c r="J10" s="64">
        <v>7</v>
      </c>
      <c r="K10" s="64">
        <v>0</v>
      </c>
      <c r="L10" s="64">
        <v>0</v>
      </c>
      <c r="M10" s="64">
        <v>7</v>
      </c>
      <c r="N10" s="64">
        <v>7</v>
      </c>
      <c r="O10" s="64">
        <v>0</v>
      </c>
      <c r="P10" s="64">
        <v>3</v>
      </c>
      <c r="Q10" s="65">
        <f t="shared" si="0"/>
        <v>27</v>
      </c>
      <c r="R10" s="66" t="s">
        <v>30</v>
      </c>
    </row>
    <row r="11" spans="1:18" ht="75">
      <c r="A11" s="62">
        <v>7</v>
      </c>
      <c r="B11" s="12" t="s">
        <v>145</v>
      </c>
      <c r="C11" s="14" t="s">
        <v>146</v>
      </c>
      <c r="D11" s="13" t="s">
        <v>147</v>
      </c>
      <c r="E11" s="19">
        <v>37381</v>
      </c>
      <c r="F11" s="16" t="s">
        <v>144</v>
      </c>
      <c r="G11" s="14" t="s">
        <v>72</v>
      </c>
      <c r="H11" s="14" t="s">
        <v>72</v>
      </c>
      <c r="I11" s="64">
        <v>7</v>
      </c>
      <c r="J11" s="64">
        <v>7</v>
      </c>
      <c r="K11" s="64">
        <v>0</v>
      </c>
      <c r="L11" s="64">
        <v>0</v>
      </c>
      <c r="M11" s="64">
        <v>2</v>
      </c>
      <c r="N11" s="64">
        <v>7</v>
      </c>
      <c r="O11" s="64">
        <v>0</v>
      </c>
      <c r="P11" s="64">
        <v>0</v>
      </c>
      <c r="Q11" s="65">
        <f t="shared" si="0"/>
        <v>23</v>
      </c>
      <c r="R11" s="66" t="s">
        <v>42</v>
      </c>
    </row>
    <row r="12" spans="1:18" ht="75">
      <c r="A12" s="64">
        <v>8</v>
      </c>
      <c r="B12" s="12" t="s">
        <v>148</v>
      </c>
      <c r="C12" s="13" t="s">
        <v>149</v>
      </c>
      <c r="D12" s="13" t="s">
        <v>150</v>
      </c>
      <c r="E12" s="44">
        <v>37481</v>
      </c>
      <c r="F12" s="16" t="s">
        <v>144</v>
      </c>
      <c r="G12" s="14" t="s">
        <v>68</v>
      </c>
      <c r="H12" s="14" t="s">
        <v>68</v>
      </c>
      <c r="I12" s="64">
        <v>0</v>
      </c>
      <c r="J12" s="64">
        <v>7</v>
      </c>
      <c r="K12" s="64">
        <v>1</v>
      </c>
      <c r="L12" s="64">
        <v>0</v>
      </c>
      <c r="M12" s="64">
        <v>7</v>
      </c>
      <c r="N12" s="64">
        <v>7</v>
      </c>
      <c r="O12" s="64">
        <v>0</v>
      </c>
      <c r="P12" s="64">
        <v>0</v>
      </c>
      <c r="Q12" s="65">
        <f t="shared" si="0"/>
        <v>22</v>
      </c>
      <c r="R12" s="66" t="s">
        <v>42</v>
      </c>
    </row>
    <row r="13" spans="1:18" ht="75">
      <c r="A13" s="62">
        <v>9</v>
      </c>
      <c r="B13" s="12" t="s">
        <v>151</v>
      </c>
      <c r="C13" s="13" t="s">
        <v>152</v>
      </c>
      <c r="D13" s="13" t="s">
        <v>153</v>
      </c>
      <c r="E13" s="19">
        <v>37448</v>
      </c>
      <c r="F13" s="16" t="s">
        <v>144</v>
      </c>
      <c r="G13" s="14" t="s">
        <v>72</v>
      </c>
      <c r="H13" s="14" t="s">
        <v>72</v>
      </c>
      <c r="I13" s="64">
        <v>3</v>
      </c>
      <c r="J13" s="64">
        <v>0</v>
      </c>
      <c r="K13" s="64">
        <v>5</v>
      </c>
      <c r="L13" s="64">
        <v>0</v>
      </c>
      <c r="M13" s="64">
        <v>7</v>
      </c>
      <c r="N13" s="64">
        <v>7</v>
      </c>
      <c r="O13" s="64">
        <v>0</v>
      </c>
      <c r="P13" s="64">
        <v>0</v>
      </c>
      <c r="Q13" s="65">
        <f t="shared" si="0"/>
        <v>22</v>
      </c>
      <c r="R13" s="66" t="s">
        <v>42</v>
      </c>
    </row>
    <row r="14" spans="1:18" ht="75">
      <c r="A14" s="64">
        <v>10</v>
      </c>
      <c r="B14" s="12" t="s">
        <v>154</v>
      </c>
      <c r="C14" s="13"/>
      <c r="D14" s="13" t="s">
        <v>155</v>
      </c>
      <c r="E14" s="15">
        <v>37882</v>
      </c>
      <c r="F14" s="16" t="s">
        <v>23</v>
      </c>
      <c r="G14" s="14" t="s">
        <v>156</v>
      </c>
      <c r="H14" s="14" t="s">
        <v>156</v>
      </c>
      <c r="I14" s="64">
        <v>3</v>
      </c>
      <c r="J14" s="64">
        <v>7</v>
      </c>
      <c r="K14" s="64">
        <v>0</v>
      </c>
      <c r="L14" s="64">
        <v>0</v>
      </c>
      <c r="M14" s="64">
        <v>0</v>
      </c>
      <c r="N14" s="64">
        <v>3</v>
      </c>
      <c r="O14" s="64">
        <v>3</v>
      </c>
      <c r="P14" s="64">
        <v>1</v>
      </c>
      <c r="Q14" s="65">
        <f t="shared" si="0"/>
        <v>17</v>
      </c>
      <c r="R14" s="67" t="s">
        <v>53</v>
      </c>
    </row>
    <row r="15" spans="1:18" ht="75">
      <c r="A15" s="62">
        <v>11</v>
      </c>
      <c r="B15" s="12" t="s">
        <v>157</v>
      </c>
      <c r="C15" s="13" t="s">
        <v>158</v>
      </c>
      <c r="D15" s="13" t="s">
        <v>159</v>
      </c>
      <c r="E15" s="15">
        <v>37793</v>
      </c>
      <c r="F15" s="16" t="s">
        <v>160</v>
      </c>
      <c r="G15" s="14" t="s">
        <v>161</v>
      </c>
      <c r="H15" s="14" t="s">
        <v>161</v>
      </c>
      <c r="I15" s="64">
        <v>3</v>
      </c>
      <c r="J15" s="64">
        <v>7</v>
      </c>
      <c r="K15" s="64">
        <v>0</v>
      </c>
      <c r="L15" s="64">
        <v>0</v>
      </c>
      <c r="M15" s="64">
        <v>2</v>
      </c>
      <c r="N15" s="64">
        <v>3</v>
      </c>
      <c r="O15" s="64">
        <v>0</v>
      </c>
      <c r="P15" s="64">
        <v>0</v>
      </c>
      <c r="Q15" s="65">
        <f t="shared" si="0"/>
        <v>15</v>
      </c>
      <c r="R15" s="67" t="s">
        <v>53</v>
      </c>
    </row>
    <row r="16" spans="1:18" ht="37.5">
      <c r="A16" s="68">
        <v>12</v>
      </c>
      <c r="B16" s="47" t="s">
        <v>162</v>
      </c>
      <c r="C16" s="49"/>
      <c r="D16" s="48" t="s">
        <v>163</v>
      </c>
      <c r="E16" s="56">
        <v>37689</v>
      </c>
      <c r="F16" s="51" t="s">
        <v>45</v>
      </c>
      <c r="G16" s="49" t="s">
        <v>164</v>
      </c>
      <c r="H16" s="49"/>
      <c r="I16" s="68">
        <v>6</v>
      </c>
      <c r="J16" s="68">
        <v>7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2</v>
      </c>
      <c r="Q16" s="69">
        <f t="shared" si="0"/>
        <v>15</v>
      </c>
      <c r="R16" s="70" t="s">
        <v>53</v>
      </c>
    </row>
    <row r="17" spans="1:18" s="41" customFormat="1" ht="56.25">
      <c r="A17" s="29">
        <v>13</v>
      </c>
      <c r="B17" s="30" t="s">
        <v>165</v>
      </c>
      <c r="C17" s="31" t="s">
        <v>166</v>
      </c>
      <c r="D17" s="31" t="s">
        <v>167</v>
      </c>
      <c r="E17" s="71">
        <v>37209</v>
      </c>
      <c r="F17" s="34" t="s">
        <v>168</v>
      </c>
      <c r="G17" s="32" t="s">
        <v>169</v>
      </c>
      <c r="H17" s="32" t="s">
        <v>169</v>
      </c>
      <c r="I17" s="29">
        <v>3</v>
      </c>
      <c r="J17" s="29">
        <v>7</v>
      </c>
      <c r="K17" s="29">
        <v>0</v>
      </c>
      <c r="L17" s="29">
        <v>0</v>
      </c>
      <c r="M17" s="29">
        <v>2</v>
      </c>
      <c r="N17" s="29">
        <v>3</v>
      </c>
      <c r="O17" s="29">
        <v>0</v>
      </c>
      <c r="P17" s="29">
        <v>0</v>
      </c>
      <c r="Q17" s="35">
        <f t="shared" si="0"/>
        <v>15</v>
      </c>
      <c r="R17" s="72" t="s">
        <v>53</v>
      </c>
    </row>
    <row r="18" spans="1:18" s="41" customFormat="1" ht="56.25">
      <c r="A18" s="62">
        <v>14</v>
      </c>
      <c r="B18" s="73" t="s">
        <v>170</v>
      </c>
      <c r="C18" s="74"/>
      <c r="D18" s="74" t="s">
        <v>171</v>
      </c>
      <c r="E18" s="75">
        <v>37805</v>
      </c>
      <c r="F18" s="76" t="s">
        <v>75</v>
      </c>
      <c r="G18" s="77" t="s">
        <v>76</v>
      </c>
      <c r="H18" s="77" t="s">
        <v>76</v>
      </c>
      <c r="I18" s="78">
        <v>0</v>
      </c>
      <c r="J18" s="78">
        <v>7</v>
      </c>
      <c r="K18" s="78">
        <v>0</v>
      </c>
      <c r="L18" s="78">
        <v>0</v>
      </c>
      <c r="M18" s="78">
        <v>2</v>
      </c>
      <c r="N18" s="78">
        <v>3</v>
      </c>
      <c r="O18" s="78">
        <v>0</v>
      </c>
      <c r="P18" s="78">
        <v>0</v>
      </c>
      <c r="Q18" s="79">
        <f t="shared" si="0"/>
        <v>12</v>
      </c>
      <c r="R18" s="80" t="s">
        <v>53</v>
      </c>
    </row>
    <row r="19" spans="1:18" s="41" customFormat="1" ht="18.75">
      <c r="A19" s="22"/>
      <c r="B19" s="23"/>
      <c r="C19" s="24"/>
      <c r="D19" s="24"/>
      <c r="E19" s="54"/>
      <c r="F19" s="27"/>
      <c r="G19" s="25"/>
      <c r="H19" s="25"/>
      <c r="I19" s="22"/>
      <c r="J19" s="22"/>
      <c r="K19" s="22"/>
      <c r="L19" s="22"/>
      <c r="M19" s="22"/>
      <c r="N19" s="22"/>
      <c r="O19" s="22"/>
      <c r="P19" s="22"/>
      <c r="Q19" s="28"/>
      <c r="R19" s="81"/>
    </row>
    <row r="20" spans="1:18" ht="18.75">
      <c r="D20" s="112" t="s">
        <v>59</v>
      </c>
      <c r="E20" s="112"/>
      <c r="F20" s="112"/>
      <c r="H20" s="20"/>
      <c r="L20" s="20" t="s">
        <v>60</v>
      </c>
    </row>
    <row r="21" spans="1:18" ht="18.75">
      <c r="D21" s="112" t="s">
        <v>61</v>
      </c>
      <c r="E21" s="112"/>
      <c r="F21" s="112"/>
      <c r="H21" s="20"/>
      <c r="L21" s="20" t="s">
        <v>62</v>
      </c>
    </row>
    <row r="22" spans="1:18" ht="58.5" customHeight="1">
      <c r="D22" s="122" t="s">
        <v>63</v>
      </c>
      <c r="E22" s="122"/>
      <c r="F22" s="122"/>
      <c r="H22" s="21"/>
      <c r="I22" s="21"/>
      <c r="J22" s="21"/>
      <c r="K22" s="21"/>
      <c r="L22" s="123" t="s">
        <v>64</v>
      </c>
      <c r="M22" s="123"/>
      <c r="N22" s="123"/>
      <c r="O22" s="123"/>
      <c r="P22" s="123"/>
      <c r="Q22" s="123"/>
      <c r="R22" s="123"/>
    </row>
    <row r="23" spans="1:18" ht="75">
      <c r="A23" s="62">
        <v>15</v>
      </c>
      <c r="B23" s="12" t="s">
        <v>172</v>
      </c>
      <c r="C23" s="14"/>
      <c r="D23" s="13" t="s">
        <v>173</v>
      </c>
      <c r="E23" s="15">
        <v>37482</v>
      </c>
      <c r="F23" s="16" t="s">
        <v>140</v>
      </c>
      <c r="G23" s="14" t="s">
        <v>156</v>
      </c>
      <c r="H23" s="14" t="s">
        <v>156</v>
      </c>
      <c r="I23" s="64">
        <v>0</v>
      </c>
      <c r="J23" s="64">
        <v>7</v>
      </c>
      <c r="K23" s="64">
        <v>0</v>
      </c>
      <c r="L23" s="64">
        <v>0</v>
      </c>
      <c r="M23" s="64">
        <v>4</v>
      </c>
      <c r="N23" s="64">
        <v>0</v>
      </c>
      <c r="O23" s="64">
        <v>0</v>
      </c>
      <c r="P23" s="64">
        <v>1</v>
      </c>
      <c r="Q23" s="65">
        <f t="shared" ref="Q23:Q32" si="1">SUM(I23:P23)</f>
        <v>12</v>
      </c>
      <c r="R23" s="67" t="s">
        <v>53</v>
      </c>
    </row>
    <row r="24" spans="1:18" s="88" customFormat="1" ht="75">
      <c r="A24" s="82">
        <v>16</v>
      </c>
      <c r="B24" s="83" t="s">
        <v>174</v>
      </c>
      <c r="C24" s="84" t="s">
        <v>175</v>
      </c>
      <c r="D24" s="84" t="s">
        <v>176</v>
      </c>
      <c r="E24" s="83">
        <v>38300</v>
      </c>
      <c r="F24" s="85" t="s">
        <v>144</v>
      </c>
      <c r="G24" s="86" t="s">
        <v>72</v>
      </c>
      <c r="H24" s="86" t="s">
        <v>72</v>
      </c>
      <c r="I24" s="64">
        <v>0</v>
      </c>
      <c r="J24" s="64">
        <v>0</v>
      </c>
      <c r="K24" s="64">
        <v>0</v>
      </c>
      <c r="L24" s="64">
        <v>0</v>
      </c>
      <c r="M24" s="64">
        <v>3</v>
      </c>
      <c r="N24" s="64">
        <v>7</v>
      </c>
      <c r="O24" s="64">
        <v>0</v>
      </c>
      <c r="P24" s="64">
        <v>0</v>
      </c>
      <c r="Q24" s="65">
        <f t="shared" si="1"/>
        <v>10</v>
      </c>
      <c r="R24" s="87" t="s">
        <v>53</v>
      </c>
    </row>
    <row r="25" spans="1:18" ht="75">
      <c r="A25" s="62">
        <v>17</v>
      </c>
      <c r="B25" s="12" t="s">
        <v>177</v>
      </c>
      <c r="C25" s="13" t="s">
        <v>178</v>
      </c>
      <c r="D25" s="13" t="s">
        <v>179</v>
      </c>
      <c r="E25" s="15">
        <v>37994</v>
      </c>
      <c r="F25" s="16" t="s">
        <v>160</v>
      </c>
      <c r="G25" s="14" t="s">
        <v>161</v>
      </c>
      <c r="H25" s="14" t="s">
        <v>161</v>
      </c>
      <c r="I25" s="64">
        <v>0</v>
      </c>
      <c r="J25" s="64">
        <v>7</v>
      </c>
      <c r="K25" s="64">
        <v>0</v>
      </c>
      <c r="L25" s="64">
        <v>0</v>
      </c>
      <c r="M25" s="64">
        <v>1</v>
      </c>
      <c r="N25" s="64">
        <v>0</v>
      </c>
      <c r="O25" s="64">
        <v>1</v>
      </c>
      <c r="P25" s="64">
        <v>0</v>
      </c>
      <c r="Q25" s="65">
        <f t="shared" si="1"/>
        <v>9</v>
      </c>
      <c r="R25" s="67"/>
    </row>
    <row r="26" spans="1:18" ht="75">
      <c r="A26" s="64">
        <v>18</v>
      </c>
      <c r="B26" s="12" t="s">
        <v>180</v>
      </c>
      <c r="C26" s="13" t="s">
        <v>181</v>
      </c>
      <c r="D26" s="13" t="s">
        <v>182</v>
      </c>
      <c r="E26" s="19">
        <v>37746</v>
      </c>
      <c r="F26" s="16" t="s">
        <v>144</v>
      </c>
      <c r="G26" s="14" t="s">
        <v>72</v>
      </c>
      <c r="H26" s="14" t="s">
        <v>72</v>
      </c>
      <c r="I26" s="64">
        <v>0</v>
      </c>
      <c r="J26" s="64">
        <v>0</v>
      </c>
      <c r="K26" s="64">
        <v>0</v>
      </c>
      <c r="L26" s="64">
        <v>0</v>
      </c>
      <c r="M26" s="64">
        <v>2</v>
      </c>
      <c r="N26" s="64">
        <v>7</v>
      </c>
      <c r="O26" s="64">
        <v>0</v>
      </c>
      <c r="P26" s="64">
        <v>0</v>
      </c>
      <c r="Q26" s="65">
        <f t="shared" si="1"/>
        <v>9</v>
      </c>
      <c r="R26" s="66"/>
    </row>
    <row r="27" spans="1:18" ht="93.75">
      <c r="A27" s="62">
        <v>19</v>
      </c>
      <c r="B27" s="12" t="s">
        <v>183</v>
      </c>
      <c r="C27" s="13" t="s">
        <v>184</v>
      </c>
      <c r="D27" s="13" t="s">
        <v>185</v>
      </c>
      <c r="E27" s="15">
        <v>37632</v>
      </c>
      <c r="F27" s="16" t="s">
        <v>144</v>
      </c>
      <c r="G27" s="14" t="s">
        <v>186</v>
      </c>
      <c r="H27" s="14" t="s">
        <v>186</v>
      </c>
      <c r="I27" s="64">
        <v>0</v>
      </c>
      <c r="J27" s="64">
        <v>7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1</v>
      </c>
      <c r="Q27" s="65">
        <f t="shared" si="1"/>
        <v>8</v>
      </c>
      <c r="R27" s="66"/>
    </row>
    <row r="28" spans="1:18" ht="75">
      <c r="A28" s="64">
        <v>20</v>
      </c>
      <c r="B28" s="12" t="s">
        <v>187</v>
      </c>
      <c r="C28" s="13" t="s">
        <v>188</v>
      </c>
      <c r="D28" s="13" t="s">
        <v>189</v>
      </c>
      <c r="E28" s="44">
        <v>37922</v>
      </c>
      <c r="F28" s="16" t="s">
        <v>144</v>
      </c>
      <c r="G28" s="14" t="s">
        <v>72</v>
      </c>
      <c r="H28" s="14" t="s">
        <v>72</v>
      </c>
      <c r="I28" s="64">
        <v>0</v>
      </c>
      <c r="J28" s="64">
        <v>0</v>
      </c>
      <c r="K28" s="64">
        <v>0</v>
      </c>
      <c r="L28" s="64">
        <v>0</v>
      </c>
      <c r="M28" s="64">
        <v>2</v>
      </c>
      <c r="N28" s="64">
        <v>5</v>
      </c>
      <c r="O28" s="64">
        <v>0</v>
      </c>
      <c r="P28" s="64">
        <v>0</v>
      </c>
      <c r="Q28" s="65">
        <f t="shared" si="1"/>
        <v>7</v>
      </c>
      <c r="R28" s="66"/>
    </row>
    <row r="29" spans="1:18" ht="75">
      <c r="A29" s="62">
        <v>21</v>
      </c>
      <c r="B29" s="12" t="s">
        <v>190</v>
      </c>
      <c r="C29" s="13" t="s">
        <v>191</v>
      </c>
      <c r="D29" s="13" t="s">
        <v>192</v>
      </c>
      <c r="E29" s="15">
        <v>38164</v>
      </c>
      <c r="F29" s="16" t="s">
        <v>160</v>
      </c>
      <c r="G29" s="14" t="s">
        <v>193</v>
      </c>
      <c r="H29" s="14" t="s">
        <v>193</v>
      </c>
      <c r="I29" s="64">
        <v>0</v>
      </c>
      <c r="J29" s="64">
        <v>0</v>
      </c>
      <c r="K29" s="64">
        <v>0</v>
      </c>
      <c r="L29" s="64">
        <v>0</v>
      </c>
      <c r="M29" s="64">
        <v>2</v>
      </c>
      <c r="N29" s="64">
        <v>3</v>
      </c>
      <c r="O29" s="64">
        <v>0</v>
      </c>
      <c r="P29" s="64">
        <v>0</v>
      </c>
      <c r="Q29" s="65">
        <f t="shared" si="1"/>
        <v>5</v>
      </c>
      <c r="R29" s="66"/>
    </row>
    <row r="30" spans="1:18" ht="75">
      <c r="A30" s="64">
        <v>22</v>
      </c>
      <c r="B30" s="12" t="s">
        <v>194</v>
      </c>
      <c r="C30" s="13" t="s">
        <v>195</v>
      </c>
      <c r="D30" s="13" t="s">
        <v>196</v>
      </c>
      <c r="E30" s="15">
        <v>38136</v>
      </c>
      <c r="F30" s="16" t="s">
        <v>160</v>
      </c>
      <c r="G30" s="14" t="s">
        <v>161</v>
      </c>
      <c r="H30" s="14" t="s">
        <v>161</v>
      </c>
      <c r="I30" s="64">
        <v>0</v>
      </c>
      <c r="J30" s="64">
        <v>0</v>
      </c>
      <c r="K30" s="64">
        <v>0</v>
      </c>
      <c r="L30" s="64">
        <v>0</v>
      </c>
      <c r="M30" s="64">
        <v>2</v>
      </c>
      <c r="N30" s="64">
        <v>3</v>
      </c>
      <c r="O30" s="64">
        <v>0</v>
      </c>
      <c r="P30" s="64">
        <v>0</v>
      </c>
      <c r="Q30" s="65">
        <f t="shared" si="1"/>
        <v>5</v>
      </c>
      <c r="R30" s="66"/>
    </row>
    <row r="31" spans="1:18" ht="75">
      <c r="A31" s="89">
        <v>23</v>
      </c>
      <c r="B31" s="47" t="s">
        <v>197</v>
      </c>
      <c r="C31" s="48" t="s">
        <v>198</v>
      </c>
      <c r="D31" s="48" t="s">
        <v>199</v>
      </c>
      <c r="E31" s="56">
        <v>37777</v>
      </c>
      <c r="F31" s="51" t="s">
        <v>144</v>
      </c>
      <c r="G31" s="49" t="s">
        <v>72</v>
      </c>
      <c r="H31" s="49" t="s">
        <v>72</v>
      </c>
      <c r="I31" s="68">
        <v>0</v>
      </c>
      <c r="J31" s="68">
        <v>0</v>
      </c>
      <c r="K31" s="68">
        <v>0</v>
      </c>
      <c r="L31" s="68">
        <v>0</v>
      </c>
      <c r="M31" s="68">
        <v>2</v>
      </c>
      <c r="N31" s="68">
        <v>3</v>
      </c>
      <c r="O31" s="68">
        <v>0</v>
      </c>
      <c r="P31" s="68">
        <v>0</v>
      </c>
      <c r="Q31" s="69">
        <f t="shared" si="1"/>
        <v>5</v>
      </c>
      <c r="R31" s="90"/>
    </row>
    <row r="32" spans="1:18" ht="75">
      <c r="A32" s="29">
        <v>24</v>
      </c>
      <c r="B32" s="30" t="s">
        <v>200</v>
      </c>
      <c r="C32" s="32" t="s">
        <v>201</v>
      </c>
      <c r="D32" s="31" t="s">
        <v>202</v>
      </c>
      <c r="E32" s="33">
        <v>37600</v>
      </c>
      <c r="F32" s="34" t="s">
        <v>144</v>
      </c>
      <c r="G32" s="32" t="s">
        <v>72</v>
      </c>
      <c r="H32" s="32" t="s">
        <v>72</v>
      </c>
      <c r="I32" s="29">
        <v>0</v>
      </c>
      <c r="J32" s="29">
        <v>0</v>
      </c>
      <c r="K32" s="29">
        <v>0</v>
      </c>
      <c r="L32" s="29">
        <v>0</v>
      </c>
      <c r="M32" s="29">
        <v>2</v>
      </c>
      <c r="N32" s="29">
        <v>3</v>
      </c>
      <c r="O32" s="29">
        <v>0</v>
      </c>
      <c r="P32" s="29">
        <v>0</v>
      </c>
      <c r="Q32" s="35">
        <f t="shared" si="1"/>
        <v>5</v>
      </c>
      <c r="R32" s="91"/>
    </row>
    <row r="33" spans="1:18" s="41" customFormat="1" ht="18.75">
      <c r="A33" s="22"/>
      <c r="B33" s="23"/>
      <c r="C33" s="24"/>
      <c r="D33" s="24"/>
      <c r="E33" s="26"/>
      <c r="F33" s="27"/>
      <c r="G33" s="25"/>
      <c r="H33" s="25"/>
      <c r="I33" s="22"/>
      <c r="J33" s="22"/>
      <c r="K33" s="22"/>
      <c r="L33" s="22"/>
      <c r="M33" s="22"/>
      <c r="N33" s="22"/>
      <c r="O33" s="22"/>
      <c r="P33" s="22"/>
      <c r="Q33" s="28"/>
      <c r="R33" s="92"/>
    </row>
    <row r="34" spans="1:18" ht="18.75">
      <c r="D34" s="112" t="s">
        <v>59</v>
      </c>
      <c r="E34" s="112"/>
      <c r="F34" s="112"/>
      <c r="H34" s="20"/>
      <c r="L34" s="20" t="s">
        <v>60</v>
      </c>
    </row>
    <row r="35" spans="1:18" ht="18.75">
      <c r="D35" s="112" t="s">
        <v>61</v>
      </c>
      <c r="E35" s="112"/>
      <c r="F35" s="112"/>
      <c r="H35" s="20"/>
      <c r="L35" s="20" t="s">
        <v>62</v>
      </c>
    </row>
    <row r="36" spans="1:18" ht="58.5" customHeight="1">
      <c r="D36" s="122" t="s">
        <v>63</v>
      </c>
      <c r="E36" s="122"/>
      <c r="F36" s="122"/>
      <c r="H36" s="21"/>
      <c r="I36" s="21"/>
      <c r="J36" s="21"/>
      <c r="K36" s="21"/>
      <c r="L36" s="123" t="s">
        <v>64</v>
      </c>
      <c r="M36" s="123"/>
      <c r="N36" s="123"/>
      <c r="O36" s="123"/>
      <c r="P36" s="123"/>
      <c r="Q36" s="123"/>
      <c r="R36" s="123"/>
    </row>
    <row r="37" spans="1:18" s="41" customFormat="1" ht="75">
      <c r="A37" s="62">
        <v>25</v>
      </c>
      <c r="B37" s="4" t="s">
        <v>203</v>
      </c>
      <c r="C37" s="5" t="s">
        <v>204</v>
      </c>
      <c r="D37" s="5" t="s">
        <v>205</v>
      </c>
      <c r="E37" s="7">
        <v>38715</v>
      </c>
      <c r="F37" s="8" t="s">
        <v>160</v>
      </c>
      <c r="G37" s="6" t="s">
        <v>193</v>
      </c>
      <c r="H37" s="6" t="s">
        <v>193</v>
      </c>
      <c r="I37" s="62">
        <v>0</v>
      </c>
      <c r="J37" s="62">
        <v>0</v>
      </c>
      <c r="K37" s="62">
        <v>0</v>
      </c>
      <c r="L37" s="62">
        <v>0</v>
      </c>
      <c r="M37" s="62">
        <v>3</v>
      </c>
      <c r="N37" s="62">
        <v>0</v>
      </c>
      <c r="O37" s="62">
        <v>0</v>
      </c>
      <c r="P37" s="62">
        <v>0</v>
      </c>
      <c r="Q37" s="63">
        <f t="shared" ref="Q37:Q47" si="2">SUM(I37:P37)</f>
        <v>3</v>
      </c>
      <c r="R37" s="93"/>
    </row>
    <row r="38" spans="1:18" ht="56.25">
      <c r="A38" s="64">
        <v>26</v>
      </c>
      <c r="B38" s="12" t="s">
        <v>206</v>
      </c>
      <c r="C38" s="13"/>
      <c r="D38" s="13" t="s">
        <v>207</v>
      </c>
      <c r="E38" s="15">
        <v>37761</v>
      </c>
      <c r="F38" s="16" t="s">
        <v>208</v>
      </c>
      <c r="G38" s="14" t="s">
        <v>76</v>
      </c>
      <c r="H38" s="14" t="s">
        <v>76</v>
      </c>
      <c r="I38" s="64">
        <v>0</v>
      </c>
      <c r="J38" s="64">
        <v>0</v>
      </c>
      <c r="K38" s="64">
        <v>0</v>
      </c>
      <c r="L38" s="64">
        <v>0</v>
      </c>
      <c r="M38" s="64">
        <v>2</v>
      </c>
      <c r="N38" s="64">
        <v>0</v>
      </c>
      <c r="O38" s="64">
        <v>0</v>
      </c>
      <c r="P38" s="64">
        <v>0</v>
      </c>
      <c r="Q38" s="65">
        <f t="shared" si="2"/>
        <v>2</v>
      </c>
      <c r="R38" s="66"/>
    </row>
    <row r="39" spans="1:18" ht="37.5">
      <c r="A39" s="62">
        <v>27</v>
      </c>
      <c r="B39" s="12" t="s">
        <v>209</v>
      </c>
      <c r="C39" s="13"/>
      <c r="D39" s="13" t="s">
        <v>210</v>
      </c>
      <c r="E39" s="15">
        <v>37046</v>
      </c>
      <c r="F39" s="16" t="s">
        <v>75</v>
      </c>
      <c r="G39" s="14" t="s">
        <v>107</v>
      </c>
      <c r="H39" s="14" t="s">
        <v>107</v>
      </c>
      <c r="I39" s="64">
        <v>0</v>
      </c>
      <c r="J39" s="64">
        <v>0</v>
      </c>
      <c r="K39" s="64">
        <v>0</v>
      </c>
      <c r="L39" s="64">
        <v>0</v>
      </c>
      <c r="M39" s="64">
        <v>2</v>
      </c>
      <c r="N39" s="64">
        <v>0</v>
      </c>
      <c r="O39" s="64">
        <v>0</v>
      </c>
      <c r="P39" s="64">
        <v>0</v>
      </c>
      <c r="Q39" s="65">
        <f t="shared" si="2"/>
        <v>2</v>
      </c>
      <c r="R39" s="66"/>
    </row>
    <row r="40" spans="1:18" ht="75">
      <c r="A40" s="64">
        <v>28</v>
      </c>
      <c r="B40" s="12" t="s">
        <v>211</v>
      </c>
      <c r="C40" s="13" t="s">
        <v>212</v>
      </c>
      <c r="D40" s="13" t="s">
        <v>213</v>
      </c>
      <c r="E40" s="15">
        <v>38366</v>
      </c>
      <c r="F40" s="16" t="s">
        <v>160</v>
      </c>
      <c r="G40" s="14" t="s">
        <v>193</v>
      </c>
      <c r="H40" s="14" t="s">
        <v>193</v>
      </c>
      <c r="I40" s="64">
        <v>0</v>
      </c>
      <c r="J40" s="64">
        <v>0</v>
      </c>
      <c r="K40" s="64">
        <v>0</v>
      </c>
      <c r="L40" s="64">
        <v>0</v>
      </c>
      <c r="M40" s="64">
        <v>2</v>
      </c>
      <c r="N40" s="64">
        <v>0</v>
      </c>
      <c r="O40" s="64">
        <v>0</v>
      </c>
      <c r="P40" s="64">
        <v>0</v>
      </c>
      <c r="Q40" s="65">
        <f t="shared" si="2"/>
        <v>2</v>
      </c>
      <c r="R40" s="66"/>
    </row>
    <row r="41" spans="1:18" ht="75">
      <c r="A41" s="62">
        <v>29</v>
      </c>
      <c r="B41" s="12" t="s">
        <v>214</v>
      </c>
      <c r="C41" s="13" t="s">
        <v>215</v>
      </c>
      <c r="D41" s="13" t="s">
        <v>216</v>
      </c>
      <c r="E41" s="15">
        <v>37834</v>
      </c>
      <c r="F41" s="16" t="s">
        <v>160</v>
      </c>
      <c r="G41" s="14" t="s">
        <v>161</v>
      </c>
      <c r="H41" s="14" t="s">
        <v>161</v>
      </c>
      <c r="I41" s="64">
        <v>0</v>
      </c>
      <c r="J41" s="64">
        <v>0</v>
      </c>
      <c r="K41" s="64">
        <v>0</v>
      </c>
      <c r="L41" s="64">
        <v>0</v>
      </c>
      <c r="M41" s="64">
        <v>2</v>
      </c>
      <c r="N41" s="64">
        <v>0</v>
      </c>
      <c r="O41" s="64">
        <v>0</v>
      </c>
      <c r="P41" s="64">
        <v>0</v>
      </c>
      <c r="Q41" s="65">
        <f t="shared" si="2"/>
        <v>2</v>
      </c>
      <c r="R41" s="66"/>
    </row>
    <row r="42" spans="1:18" ht="75">
      <c r="A42" s="64">
        <v>30</v>
      </c>
      <c r="B42" s="12" t="s">
        <v>217</v>
      </c>
      <c r="C42" s="13" t="s">
        <v>218</v>
      </c>
      <c r="D42" s="13" t="s">
        <v>219</v>
      </c>
      <c r="E42" s="15">
        <v>37803</v>
      </c>
      <c r="F42" s="16" t="s">
        <v>144</v>
      </c>
      <c r="G42" s="14" t="s">
        <v>220</v>
      </c>
      <c r="H42" s="14" t="s">
        <v>220</v>
      </c>
      <c r="I42" s="64">
        <v>0</v>
      </c>
      <c r="J42" s="64">
        <v>0</v>
      </c>
      <c r="K42" s="64">
        <v>0</v>
      </c>
      <c r="L42" s="64">
        <v>0</v>
      </c>
      <c r="M42" s="64">
        <v>2</v>
      </c>
      <c r="N42" s="64">
        <v>0</v>
      </c>
      <c r="O42" s="64">
        <v>0</v>
      </c>
      <c r="P42" s="64">
        <v>0</v>
      </c>
      <c r="Q42" s="65">
        <f t="shared" si="2"/>
        <v>2</v>
      </c>
      <c r="R42" s="66"/>
    </row>
    <row r="43" spans="1:18" ht="75">
      <c r="A43" s="62">
        <v>31</v>
      </c>
      <c r="B43" s="12" t="s">
        <v>221</v>
      </c>
      <c r="C43" s="13" t="s">
        <v>222</v>
      </c>
      <c r="D43" s="13" t="s">
        <v>223</v>
      </c>
      <c r="E43" s="15">
        <v>37607</v>
      </c>
      <c r="F43" s="16" t="s">
        <v>144</v>
      </c>
      <c r="G43" s="14" t="s">
        <v>72</v>
      </c>
      <c r="H43" s="14" t="s">
        <v>72</v>
      </c>
      <c r="I43" s="64">
        <v>0</v>
      </c>
      <c r="J43" s="64">
        <v>0</v>
      </c>
      <c r="K43" s="64">
        <v>0</v>
      </c>
      <c r="L43" s="64">
        <v>0</v>
      </c>
      <c r="M43" s="64">
        <v>2</v>
      </c>
      <c r="N43" s="64">
        <v>0</v>
      </c>
      <c r="O43" s="64">
        <v>0</v>
      </c>
      <c r="P43" s="64">
        <v>0</v>
      </c>
      <c r="Q43" s="65">
        <f t="shared" si="2"/>
        <v>2</v>
      </c>
      <c r="R43" s="66"/>
    </row>
    <row r="44" spans="1:18" ht="75">
      <c r="A44" s="64">
        <v>32</v>
      </c>
      <c r="B44" s="12" t="s">
        <v>224</v>
      </c>
      <c r="C44" s="14" t="s">
        <v>225</v>
      </c>
      <c r="D44" s="13" t="s">
        <v>226</v>
      </c>
      <c r="E44" s="19">
        <v>37883</v>
      </c>
      <c r="F44" s="16" t="s">
        <v>144</v>
      </c>
      <c r="G44" s="14" t="s">
        <v>227</v>
      </c>
      <c r="H44" s="14" t="s">
        <v>227</v>
      </c>
      <c r="I44" s="64">
        <v>0</v>
      </c>
      <c r="J44" s="64">
        <v>0</v>
      </c>
      <c r="K44" s="64">
        <v>0</v>
      </c>
      <c r="L44" s="64">
        <v>0</v>
      </c>
      <c r="M44" s="64">
        <v>2</v>
      </c>
      <c r="N44" s="64">
        <v>0</v>
      </c>
      <c r="O44" s="64">
        <v>0</v>
      </c>
      <c r="P44" s="64">
        <v>0</v>
      </c>
      <c r="Q44" s="65">
        <f t="shared" si="2"/>
        <v>2</v>
      </c>
      <c r="R44" s="94"/>
    </row>
    <row r="45" spans="1:18" ht="93.75">
      <c r="A45" s="62">
        <v>33</v>
      </c>
      <c r="B45" s="12" t="s">
        <v>228</v>
      </c>
      <c r="C45" s="13" t="s">
        <v>229</v>
      </c>
      <c r="D45" s="13" t="s">
        <v>230</v>
      </c>
      <c r="E45" s="19">
        <v>37772</v>
      </c>
      <c r="F45" s="16" t="s">
        <v>144</v>
      </c>
      <c r="G45" s="95" t="s">
        <v>231</v>
      </c>
      <c r="H45" s="95" t="s">
        <v>231</v>
      </c>
      <c r="I45" s="64">
        <v>0</v>
      </c>
      <c r="J45" s="64">
        <v>0</v>
      </c>
      <c r="K45" s="64">
        <v>0</v>
      </c>
      <c r="L45" s="64">
        <v>0</v>
      </c>
      <c r="M45" s="64">
        <v>2</v>
      </c>
      <c r="N45" s="64">
        <v>0</v>
      </c>
      <c r="O45" s="64">
        <v>0</v>
      </c>
      <c r="P45" s="64">
        <v>0</v>
      </c>
      <c r="Q45" s="65">
        <f t="shared" si="2"/>
        <v>2</v>
      </c>
      <c r="R45" s="94"/>
    </row>
    <row r="46" spans="1:18" ht="75">
      <c r="A46" s="64">
        <v>34</v>
      </c>
      <c r="B46" s="47" t="s">
        <v>232</v>
      </c>
      <c r="C46" s="13" t="s">
        <v>233</v>
      </c>
      <c r="D46" s="13" t="s">
        <v>234</v>
      </c>
      <c r="E46" s="15">
        <v>37727</v>
      </c>
      <c r="F46" s="16" t="s">
        <v>160</v>
      </c>
      <c r="G46" s="14" t="s">
        <v>161</v>
      </c>
      <c r="H46" s="14" t="s">
        <v>161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5">
        <f t="shared" si="2"/>
        <v>0</v>
      </c>
      <c r="R46" s="94"/>
    </row>
    <row r="47" spans="1:18" ht="112.5">
      <c r="A47" s="62">
        <v>35</v>
      </c>
      <c r="B47" s="30" t="s">
        <v>235</v>
      </c>
      <c r="C47" s="96" t="s">
        <v>236</v>
      </c>
      <c r="D47" s="13" t="s">
        <v>237</v>
      </c>
      <c r="E47" s="19">
        <v>37478</v>
      </c>
      <c r="F47" s="16" t="s">
        <v>144</v>
      </c>
      <c r="G47" s="14" t="s">
        <v>19</v>
      </c>
      <c r="H47" s="14" t="s">
        <v>238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5">
        <f t="shared" si="2"/>
        <v>0</v>
      </c>
      <c r="R47" s="94"/>
    </row>
    <row r="48" spans="1:18" ht="18.75">
      <c r="B48" s="60"/>
    </row>
    <row r="49" spans="4:18" ht="18.75">
      <c r="D49" s="112" t="s">
        <v>59</v>
      </c>
      <c r="E49" s="112"/>
      <c r="F49" s="112"/>
      <c r="H49" s="20"/>
      <c r="L49" s="20" t="s">
        <v>60</v>
      </c>
    </row>
    <row r="50" spans="4:18" ht="18.75">
      <c r="D50" s="112" t="s">
        <v>61</v>
      </c>
      <c r="E50" s="112"/>
      <c r="F50" s="112"/>
      <c r="H50" s="20"/>
      <c r="L50" s="20" t="s">
        <v>62</v>
      </c>
    </row>
    <row r="51" spans="4:18" ht="58.5" customHeight="1">
      <c r="D51" s="122" t="s">
        <v>63</v>
      </c>
      <c r="E51" s="122"/>
      <c r="F51" s="122"/>
      <c r="H51" s="21"/>
      <c r="I51" s="21"/>
      <c r="J51" s="21"/>
      <c r="K51" s="21"/>
      <c r="L51" s="123" t="s">
        <v>64</v>
      </c>
      <c r="M51" s="123"/>
      <c r="N51" s="123"/>
      <c r="O51" s="123"/>
      <c r="P51" s="123"/>
      <c r="Q51" s="123"/>
      <c r="R51" s="123"/>
    </row>
    <row r="52" spans="4:18" ht="15.75" customHeight="1"/>
    <row r="53" spans="4:18" ht="15.75" customHeight="1"/>
    <row r="54" spans="4:18" ht="15.75" customHeight="1"/>
    <row r="55" spans="4:18" ht="15.75" customHeight="1"/>
    <row r="56" spans="4:18" ht="15.75" customHeight="1"/>
    <row r="57" spans="4:18" ht="15.75" customHeight="1"/>
    <row r="58" spans="4:18" ht="15.75" customHeight="1"/>
    <row r="59" spans="4:18" ht="15.75" customHeight="1"/>
    <row r="60" spans="4:18" ht="15.75" customHeight="1"/>
    <row r="61" spans="4:18" ht="15.75" customHeight="1"/>
    <row r="62" spans="4:18" ht="15.75" customHeight="1"/>
    <row r="63" spans="4:18" ht="15.75" customHeight="1"/>
    <row r="64" spans="4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28">
    <mergeCell ref="D36:F36"/>
    <mergeCell ref="L36:R36"/>
    <mergeCell ref="D49:F49"/>
    <mergeCell ref="D50:F50"/>
    <mergeCell ref="D51:F51"/>
    <mergeCell ref="L51:R51"/>
    <mergeCell ref="D35:F35"/>
    <mergeCell ref="I2:L2"/>
    <mergeCell ref="M2:P2"/>
    <mergeCell ref="Q2:Q4"/>
    <mergeCell ref="R2:R4"/>
    <mergeCell ref="I3:L3"/>
    <mergeCell ref="M3:P3"/>
    <mergeCell ref="D20:F20"/>
    <mergeCell ref="D21:F21"/>
    <mergeCell ref="D22:F22"/>
    <mergeCell ref="L22:R22"/>
    <mergeCell ref="D34:F34"/>
    <mergeCell ref="A1:E1"/>
    <mergeCell ref="F1:R1"/>
    <mergeCell ref="A2:A4"/>
    <mergeCell ref="B2:B4"/>
    <mergeCell ref="C2:C4"/>
    <mergeCell ref="D2:D4"/>
    <mergeCell ref="E2:E4"/>
    <mergeCell ref="F2:F4"/>
    <mergeCell ref="G2:G4"/>
    <mergeCell ref="H2:H4"/>
  </mergeCells>
  <pageMargins left="0.19685039370078741" right="0.19685039370078741" top="0.19685039370078741" bottom="0.19685039370078741" header="0" footer="0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7"/>
  <sheetViews>
    <sheetView tabSelected="1" zoomScale="70" zoomScaleNormal="70" workbookViewId="0">
      <selection activeCell="E14" sqref="E14"/>
    </sheetView>
  </sheetViews>
  <sheetFormatPr defaultColWidth="14.42578125" defaultRowHeight="15" customHeight="1"/>
  <cols>
    <col min="1" max="1" width="6.7109375" style="1" customWidth="1"/>
    <col min="2" max="2" width="12.140625" style="1" customWidth="1"/>
    <col min="3" max="3" width="32.7109375" style="1" customWidth="1"/>
    <col min="4" max="4" width="27.5703125" style="1" customWidth="1"/>
    <col min="5" max="5" width="16.28515625" style="1" customWidth="1"/>
    <col min="6" max="6" width="16.7109375" style="1" customWidth="1"/>
    <col min="7" max="7" width="33.42578125" style="1" customWidth="1"/>
    <col min="8" max="8" width="23.5703125" style="1" bestFit="1" customWidth="1"/>
    <col min="9" max="9" width="8.42578125" style="1" customWidth="1"/>
    <col min="10" max="10" width="8.85546875" style="1" customWidth="1"/>
    <col min="11" max="11" width="8.7109375" style="1" customWidth="1"/>
    <col min="12" max="12" width="9.28515625" style="1" customWidth="1"/>
    <col min="13" max="13" width="8.140625" style="1" customWidth="1"/>
    <col min="14" max="14" width="8.7109375" style="1" customWidth="1"/>
    <col min="15" max="15" width="8.85546875" style="1" customWidth="1"/>
    <col min="16" max="16" width="8.140625" style="1" customWidth="1"/>
    <col min="17" max="17" width="12.85546875" style="1" customWidth="1"/>
    <col min="18" max="18" width="17.28515625" style="1" customWidth="1"/>
    <col min="19" max="26" width="8.7109375" style="1" customWidth="1"/>
    <col min="27" max="16384" width="14.42578125" style="1"/>
  </cols>
  <sheetData>
    <row r="1" spans="1:18" ht="87" customHeight="1" thickBot="1">
      <c r="A1" s="98" t="s">
        <v>0</v>
      </c>
      <c r="B1" s="99"/>
      <c r="C1" s="99"/>
      <c r="D1" s="99"/>
      <c r="E1" s="100"/>
      <c r="F1" s="101" t="s">
        <v>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</row>
    <row r="2" spans="1:18" ht="20.25" customHeight="1">
      <c r="A2" s="124" t="s">
        <v>2</v>
      </c>
      <c r="B2" s="125" t="s">
        <v>3</v>
      </c>
      <c r="C2" s="126" t="s">
        <v>4</v>
      </c>
      <c r="D2" s="111" t="s">
        <v>5</v>
      </c>
      <c r="E2" s="111" t="s">
        <v>6</v>
      </c>
      <c r="F2" s="126" t="s">
        <v>7</v>
      </c>
      <c r="G2" s="126" t="s">
        <v>8</v>
      </c>
      <c r="H2" s="126" t="s">
        <v>9</v>
      </c>
      <c r="I2" s="127" t="s">
        <v>10</v>
      </c>
      <c r="J2" s="114"/>
      <c r="K2" s="114"/>
      <c r="L2" s="114"/>
      <c r="M2" s="127" t="s">
        <v>11</v>
      </c>
      <c r="N2" s="114"/>
      <c r="O2" s="114"/>
      <c r="P2" s="115"/>
      <c r="Q2" s="126" t="s">
        <v>12</v>
      </c>
      <c r="R2" s="128" t="s">
        <v>13</v>
      </c>
    </row>
    <row r="3" spans="1:18" ht="18" customHeight="1">
      <c r="A3" s="105"/>
      <c r="B3" s="108"/>
      <c r="C3" s="108"/>
      <c r="D3" s="108"/>
      <c r="E3" s="108"/>
      <c r="F3" s="108"/>
      <c r="G3" s="108"/>
      <c r="H3" s="108"/>
      <c r="I3" s="130" t="s">
        <v>14</v>
      </c>
      <c r="J3" s="120"/>
      <c r="K3" s="120"/>
      <c r="L3" s="120"/>
      <c r="M3" s="130" t="s">
        <v>14</v>
      </c>
      <c r="N3" s="120"/>
      <c r="O3" s="120"/>
      <c r="P3" s="121"/>
      <c r="Q3" s="108"/>
      <c r="R3" s="117"/>
    </row>
    <row r="4" spans="1:18" ht="21" customHeight="1" thickBot="1">
      <c r="A4" s="106"/>
      <c r="B4" s="109"/>
      <c r="C4" s="109"/>
      <c r="D4" s="109"/>
      <c r="E4" s="109"/>
      <c r="F4" s="109"/>
      <c r="G4" s="109"/>
      <c r="H4" s="109"/>
      <c r="I4" s="2">
        <v>1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2">
        <v>7</v>
      </c>
      <c r="P4" s="2">
        <v>8</v>
      </c>
      <c r="Q4" s="109"/>
      <c r="R4" s="129"/>
    </row>
    <row r="5" spans="1:18" ht="150.75" thickTop="1">
      <c r="A5" s="3">
        <v>1</v>
      </c>
      <c r="B5" s="4" t="s">
        <v>15</v>
      </c>
      <c r="C5" s="5" t="s">
        <v>16</v>
      </c>
      <c r="D5" s="6" t="s">
        <v>17</v>
      </c>
      <c r="E5" s="7">
        <v>37303</v>
      </c>
      <c r="F5" s="8" t="s">
        <v>18</v>
      </c>
      <c r="G5" s="6" t="s">
        <v>19</v>
      </c>
      <c r="H5" s="6" t="s">
        <v>19</v>
      </c>
      <c r="I5" s="3">
        <v>7</v>
      </c>
      <c r="J5" s="3">
        <v>7</v>
      </c>
      <c r="K5" s="3">
        <v>7</v>
      </c>
      <c r="L5" s="3">
        <v>4</v>
      </c>
      <c r="M5" s="3">
        <v>7</v>
      </c>
      <c r="N5" s="3">
        <v>7</v>
      </c>
      <c r="O5" s="3">
        <v>7</v>
      </c>
      <c r="P5" s="3">
        <v>7</v>
      </c>
      <c r="Q5" s="9">
        <f t="shared" ref="Q5:Q15" si="0">SUM(I5:P5)</f>
        <v>53</v>
      </c>
      <c r="R5" s="10" t="s">
        <v>20</v>
      </c>
    </row>
    <row r="6" spans="1:18" ht="112.5">
      <c r="A6" s="11">
        <v>2</v>
      </c>
      <c r="B6" s="12" t="s">
        <v>21</v>
      </c>
      <c r="C6" s="13"/>
      <c r="D6" s="14" t="s">
        <v>22</v>
      </c>
      <c r="E6" s="15">
        <v>36602</v>
      </c>
      <c r="F6" s="16" t="s">
        <v>23</v>
      </c>
      <c r="G6" s="14" t="s">
        <v>24</v>
      </c>
      <c r="H6" s="14" t="s">
        <v>24</v>
      </c>
      <c r="I6" s="11">
        <v>7</v>
      </c>
      <c r="J6" s="11">
        <v>7</v>
      </c>
      <c r="K6" s="11">
        <v>7</v>
      </c>
      <c r="L6" s="11">
        <v>3</v>
      </c>
      <c r="M6" s="17">
        <v>7</v>
      </c>
      <c r="N6" s="17">
        <v>7</v>
      </c>
      <c r="O6" s="17">
        <v>7</v>
      </c>
      <c r="P6" s="17">
        <v>7</v>
      </c>
      <c r="Q6" s="9">
        <f t="shared" si="0"/>
        <v>52</v>
      </c>
      <c r="R6" s="10" t="s">
        <v>25</v>
      </c>
    </row>
    <row r="7" spans="1:18" ht="37.5">
      <c r="A7" s="3">
        <v>3</v>
      </c>
      <c r="B7" s="12" t="s">
        <v>26</v>
      </c>
      <c r="C7" s="13"/>
      <c r="D7" s="14" t="s">
        <v>27</v>
      </c>
      <c r="E7" s="15">
        <v>37175</v>
      </c>
      <c r="F7" s="16" t="s">
        <v>28</v>
      </c>
      <c r="G7" s="14" t="s">
        <v>29</v>
      </c>
      <c r="H7" s="14" t="s">
        <v>29</v>
      </c>
      <c r="I7" s="11">
        <v>7</v>
      </c>
      <c r="J7" s="11">
        <v>7</v>
      </c>
      <c r="K7" s="11">
        <v>0</v>
      </c>
      <c r="L7" s="11">
        <v>3</v>
      </c>
      <c r="M7" s="11">
        <v>7</v>
      </c>
      <c r="N7" s="11">
        <v>7</v>
      </c>
      <c r="O7" s="11">
        <v>7</v>
      </c>
      <c r="P7" s="11">
        <v>1</v>
      </c>
      <c r="Q7" s="9">
        <f t="shared" si="0"/>
        <v>39</v>
      </c>
      <c r="R7" s="18" t="s">
        <v>30</v>
      </c>
    </row>
    <row r="8" spans="1:18" ht="131.25">
      <c r="A8" s="11">
        <v>4</v>
      </c>
      <c r="B8" s="12" t="s">
        <v>31</v>
      </c>
      <c r="C8" s="13" t="s">
        <v>32</v>
      </c>
      <c r="D8" s="14" t="s">
        <v>33</v>
      </c>
      <c r="E8" s="15">
        <v>37104</v>
      </c>
      <c r="F8" s="16" t="s">
        <v>34</v>
      </c>
      <c r="G8" s="14" t="s">
        <v>35</v>
      </c>
      <c r="H8" s="14" t="s">
        <v>35</v>
      </c>
      <c r="I8" s="11">
        <v>7</v>
      </c>
      <c r="J8" s="11">
        <v>2</v>
      </c>
      <c r="K8" s="11">
        <v>7</v>
      </c>
      <c r="L8" s="11">
        <v>0</v>
      </c>
      <c r="M8" s="11">
        <v>7</v>
      </c>
      <c r="N8" s="11">
        <v>0</v>
      </c>
      <c r="O8" s="11">
        <v>7</v>
      </c>
      <c r="P8" s="11">
        <v>7</v>
      </c>
      <c r="Q8" s="9">
        <f t="shared" si="0"/>
        <v>37</v>
      </c>
      <c r="R8" s="10" t="s">
        <v>30</v>
      </c>
    </row>
    <row r="9" spans="1:18" ht="56.25">
      <c r="A9" s="3">
        <v>5</v>
      </c>
      <c r="B9" s="12" t="s">
        <v>36</v>
      </c>
      <c r="C9" s="13"/>
      <c r="D9" s="14" t="s">
        <v>37</v>
      </c>
      <c r="E9" s="15">
        <v>36902</v>
      </c>
      <c r="F9" s="16" t="s">
        <v>28</v>
      </c>
      <c r="G9" s="14" t="s">
        <v>38</v>
      </c>
      <c r="H9" s="14" t="s">
        <v>38</v>
      </c>
      <c r="I9" s="11">
        <v>7</v>
      </c>
      <c r="J9" s="11">
        <v>7</v>
      </c>
      <c r="K9" s="11">
        <v>7</v>
      </c>
      <c r="L9" s="11">
        <v>0</v>
      </c>
      <c r="M9" s="11">
        <v>7</v>
      </c>
      <c r="N9" s="11">
        <v>7</v>
      </c>
      <c r="O9" s="11">
        <v>0</v>
      </c>
      <c r="P9" s="11">
        <v>0</v>
      </c>
      <c r="Q9" s="9">
        <f t="shared" si="0"/>
        <v>35</v>
      </c>
      <c r="R9" s="10" t="s">
        <v>30</v>
      </c>
    </row>
    <row r="10" spans="1:18" ht="131.25">
      <c r="A10" s="11">
        <v>6</v>
      </c>
      <c r="B10" s="12" t="s">
        <v>39</v>
      </c>
      <c r="C10" s="13" t="s">
        <v>40</v>
      </c>
      <c r="D10" s="14" t="s">
        <v>41</v>
      </c>
      <c r="E10" s="15">
        <v>37220</v>
      </c>
      <c r="F10" s="16" t="s">
        <v>34</v>
      </c>
      <c r="G10" s="14" t="s">
        <v>35</v>
      </c>
      <c r="H10" s="14" t="s">
        <v>35</v>
      </c>
      <c r="I10" s="11">
        <v>7</v>
      </c>
      <c r="J10" s="11">
        <v>7</v>
      </c>
      <c r="K10" s="11">
        <v>7</v>
      </c>
      <c r="L10" s="11">
        <v>0</v>
      </c>
      <c r="M10" s="11">
        <v>3</v>
      </c>
      <c r="N10" s="11">
        <v>7</v>
      </c>
      <c r="O10" s="11">
        <v>0</v>
      </c>
      <c r="P10" s="11">
        <v>0</v>
      </c>
      <c r="Q10" s="9">
        <f t="shared" si="0"/>
        <v>31</v>
      </c>
      <c r="R10" s="10" t="s">
        <v>42</v>
      </c>
    </row>
    <row r="11" spans="1:18" ht="37.5">
      <c r="A11" s="3">
        <v>7</v>
      </c>
      <c r="B11" s="12" t="s">
        <v>43</v>
      </c>
      <c r="C11" s="14"/>
      <c r="D11" s="14" t="s">
        <v>44</v>
      </c>
      <c r="E11" s="15">
        <v>36749</v>
      </c>
      <c r="F11" s="16" t="s">
        <v>45</v>
      </c>
      <c r="G11" s="14" t="s">
        <v>46</v>
      </c>
      <c r="H11" s="14"/>
      <c r="I11" s="11">
        <v>7</v>
      </c>
      <c r="J11" s="11">
        <v>7</v>
      </c>
      <c r="K11" s="11">
        <v>1</v>
      </c>
      <c r="L11" s="11">
        <v>0</v>
      </c>
      <c r="M11" s="11">
        <v>7</v>
      </c>
      <c r="N11" s="11">
        <v>7</v>
      </c>
      <c r="O11" s="11">
        <v>2</v>
      </c>
      <c r="P11" s="11">
        <v>0</v>
      </c>
      <c r="Q11" s="9">
        <f t="shared" si="0"/>
        <v>31</v>
      </c>
      <c r="R11" s="10" t="s">
        <v>42</v>
      </c>
    </row>
    <row r="12" spans="1:18" ht="37.5">
      <c r="A12" s="11">
        <v>8</v>
      </c>
      <c r="B12" s="12" t="s">
        <v>47</v>
      </c>
      <c r="C12" s="13"/>
      <c r="D12" s="14" t="s">
        <v>48</v>
      </c>
      <c r="E12" s="15">
        <v>37245</v>
      </c>
      <c r="F12" s="16" t="s">
        <v>49</v>
      </c>
      <c r="G12" s="14" t="s">
        <v>50</v>
      </c>
      <c r="H12" s="14" t="s">
        <v>50</v>
      </c>
      <c r="I12" s="11">
        <v>7</v>
      </c>
      <c r="J12" s="11">
        <v>2</v>
      </c>
      <c r="K12" s="11">
        <v>3</v>
      </c>
      <c r="L12" s="11">
        <v>0</v>
      </c>
      <c r="M12" s="11">
        <v>7</v>
      </c>
      <c r="N12" s="11">
        <v>7</v>
      </c>
      <c r="O12" s="11">
        <v>1</v>
      </c>
      <c r="P12" s="11">
        <v>1</v>
      </c>
      <c r="Q12" s="9">
        <f t="shared" si="0"/>
        <v>28</v>
      </c>
      <c r="R12" s="18" t="s">
        <v>42</v>
      </c>
    </row>
    <row r="13" spans="1:18" ht="37.5">
      <c r="A13" s="3">
        <v>9</v>
      </c>
      <c r="B13" s="12" t="s">
        <v>51</v>
      </c>
      <c r="C13" s="13"/>
      <c r="D13" s="14" t="s">
        <v>52</v>
      </c>
      <c r="E13" s="15">
        <v>37324</v>
      </c>
      <c r="F13" s="16" t="s">
        <v>45</v>
      </c>
      <c r="G13" s="14" t="s">
        <v>46</v>
      </c>
      <c r="H13" s="14"/>
      <c r="I13" s="11">
        <v>7</v>
      </c>
      <c r="J13" s="11">
        <v>0</v>
      </c>
      <c r="K13" s="11">
        <v>7</v>
      </c>
      <c r="L13" s="11">
        <v>0</v>
      </c>
      <c r="M13" s="11">
        <v>7</v>
      </c>
      <c r="N13" s="11">
        <v>3</v>
      </c>
      <c r="O13" s="11">
        <v>0</v>
      </c>
      <c r="P13" s="11">
        <v>0</v>
      </c>
      <c r="Q13" s="9">
        <f t="shared" si="0"/>
        <v>24</v>
      </c>
      <c r="R13" s="10" t="s">
        <v>53</v>
      </c>
    </row>
    <row r="14" spans="1:18" ht="37.5">
      <c r="A14" s="11">
        <v>10</v>
      </c>
      <c r="B14" s="12" t="s">
        <v>54</v>
      </c>
      <c r="C14" s="13"/>
      <c r="D14" s="14" t="s">
        <v>55</v>
      </c>
      <c r="E14" s="15">
        <v>37165</v>
      </c>
      <c r="F14" s="16" t="s">
        <v>23</v>
      </c>
      <c r="G14" s="14" t="s">
        <v>56</v>
      </c>
      <c r="H14" s="14" t="s">
        <v>56</v>
      </c>
      <c r="I14" s="11">
        <v>7</v>
      </c>
      <c r="J14" s="11">
        <v>0</v>
      </c>
      <c r="K14" s="11">
        <v>7</v>
      </c>
      <c r="L14" s="11">
        <v>1</v>
      </c>
      <c r="M14" s="11">
        <v>7</v>
      </c>
      <c r="N14" s="11">
        <v>1</v>
      </c>
      <c r="O14" s="11">
        <v>0</v>
      </c>
      <c r="P14" s="11">
        <v>0</v>
      </c>
      <c r="Q14" s="9">
        <f t="shared" si="0"/>
        <v>23</v>
      </c>
      <c r="R14" s="10" t="s">
        <v>53</v>
      </c>
    </row>
    <row r="15" spans="1:18" ht="37.5">
      <c r="A15" s="3">
        <v>11</v>
      </c>
      <c r="B15" s="12" t="s">
        <v>57</v>
      </c>
      <c r="C15" s="13"/>
      <c r="D15" s="14" t="s">
        <v>58</v>
      </c>
      <c r="E15" s="19">
        <v>37478</v>
      </c>
      <c r="F15" s="16" t="s">
        <v>45</v>
      </c>
      <c r="G15" s="14" t="s">
        <v>46</v>
      </c>
      <c r="H15" s="14"/>
      <c r="I15" s="11">
        <v>7</v>
      </c>
      <c r="J15" s="11">
        <v>0</v>
      </c>
      <c r="K15" s="11">
        <v>0</v>
      </c>
      <c r="L15" s="11">
        <v>0</v>
      </c>
      <c r="M15" s="11">
        <v>5</v>
      </c>
      <c r="N15" s="11">
        <v>0</v>
      </c>
      <c r="O15" s="11">
        <v>1</v>
      </c>
      <c r="P15" s="11">
        <v>4</v>
      </c>
      <c r="Q15" s="9">
        <f t="shared" si="0"/>
        <v>17</v>
      </c>
      <c r="R15" s="10" t="s">
        <v>53</v>
      </c>
    </row>
    <row r="17" spans="1:18" ht="18.75">
      <c r="D17" s="112" t="s">
        <v>59</v>
      </c>
      <c r="E17" s="112"/>
      <c r="F17" s="112"/>
      <c r="H17" s="20"/>
      <c r="L17" s="20" t="s">
        <v>60</v>
      </c>
    </row>
    <row r="18" spans="1:18" ht="18.75">
      <c r="D18" s="112" t="s">
        <v>61</v>
      </c>
      <c r="E18" s="112"/>
      <c r="F18" s="112"/>
      <c r="H18" s="20"/>
      <c r="L18" s="20" t="s">
        <v>62</v>
      </c>
    </row>
    <row r="19" spans="1:18" ht="58.5" customHeight="1">
      <c r="D19" s="122" t="s">
        <v>63</v>
      </c>
      <c r="E19" s="122"/>
      <c r="F19" s="122"/>
      <c r="H19" s="21"/>
      <c r="I19" s="21"/>
      <c r="J19" s="21"/>
      <c r="K19" s="21"/>
      <c r="L19" s="123" t="s">
        <v>64</v>
      </c>
      <c r="M19" s="123"/>
      <c r="N19" s="123"/>
      <c r="O19" s="123"/>
      <c r="P19" s="123"/>
      <c r="Q19" s="123"/>
      <c r="R19" s="123"/>
    </row>
    <row r="20" spans="1:18" ht="18.75">
      <c r="A20" s="22"/>
      <c r="B20" s="23"/>
      <c r="C20" s="24"/>
      <c r="D20" s="25"/>
      <c r="E20" s="26"/>
      <c r="F20" s="27"/>
      <c r="G20" s="25"/>
      <c r="H20" s="25"/>
      <c r="I20" s="22"/>
      <c r="J20" s="22"/>
      <c r="K20" s="22"/>
      <c r="L20" s="22"/>
      <c r="M20" s="22"/>
      <c r="N20" s="22"/>
      <c r="O20" s="22"/>
      <c r="P20" s="22"/>
      <c r="Q20" s="28"/>
      <c r="R20" s="28"/>
    </row>
    <row r="21" spans="1:18" ht="75">
      <c r="A21" s="29">
        <v>12</v>
      </c>
      <c r="B21" s="30" t="s">
        <v>65</v>
      </c>
      <c r="C21" s="31" t="s">
        <v>66</v>
      </c>
      <c r="D21" s="32" t="s">
        <v>67</v>
      </c>
      <c r="E21" s="33">
        <v>37197</v>
      </c>
      <c r="F21" s="34" t="s">
        <v>18</v>
      </c>
      <c r="G21" s="32" t="s">
        <v>68</v>
      </c>
      <c r="H21" s="32" t="s">
        <v>68</v>
      </c>
      <c r="I21" s="29">
        <v>7</v>
      </c>
      <c r="J21" s="29">
        <v>7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5">
        <f t="shared" ref="Q21:Q33" si="1">SUM(I21:P21)</f>
        <v>14</v>
      </c>
      <c r="R21" s="10" t="s">
        <v>53</v>
      </c>
    </row>
    <row r="22" spans="1:18" ht="56.25">
      <c r="A22" s="3">
        <v>13</v>
      </c>
      <c r="B22" s="4" t="s">
        <v>69</v>
      </c>
      <c r="C22" s="5" t="s">
        <v>70</v>
      </c>
      <c r="D22" s="6" t="s">
        <v>71</v>
      </c>
      <c r="E22" s="7">
        <v>36753</v>
      </c>
      <c r="F22" s="8" t="s">
        <v>18</v>
      </c>
      <c r="G22" s="6" t="s">
        <v>72</v>
      </c>
      <c r="H22" s="6" t="s">
        <v>72</v>
      </c>
      <c r="I22" s="3">
        <v>7</v>
      </c>
      <c r="J22" s="3">
        <v>0</v>
      </c>
      <c r="K22" s="3">
        <v>0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9">
        <f t="shared" si="1"/>
        <v>10</v>
      </c>
      <c r="R22" s="9"/>
    </row>
    <row r="23" spans="1:18" ht="37.5">
      <c r="A23" s="11">
        <v>14</v>
      </c>
      <c r="B23" s="12" t="s">
        <v>73</v>
      </c>
      <c r="C23" s="13"/>
      <c r="D23" s="14" t="s">
        <v>74</v>
      </c>
      <c r="E23" s="36">
        <v>37211</v>
      </c>
      <c r="F23" s="37" t="s">
        <v>75</v>
      </c>
      <c r="G23" s="38" t="s">
        <v>76</v>
      </c>
      <c r="H23" s="38" t="s">
        <v>76</v>
      </c>
      <c r="I23" s="39">
        <v>7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9">
        <f t="shared" si="1"/>
        <v>7</v>
      </c>
      <c r="R23" s="18"/>
    </row>
    <row r="24" spans="1:18" s="41" customFormat="1" ht="56.25">
      <c r="A24" s="3">
        <v>15</v>
      </c>
      <c r="B24" s="4" t="s">
        <v>77</v>
      </c>
      <c r="C24" s="5"/>
      <c r="D24" s="6" t="s">
        <v>78</v>
      </c>
      <c r="E24" s="7">
        <v>37248</v>
      </c>
      <c r="F24" s="40" t="s">
        <v>75</v>
      </c>
      <c r="G24" s="32" t="s">
        <v>79</v>
      </c>
      <c r="H24" s="32" t="s">
        <v>79</v>
      </c>
      <c r="I24" s="3">
        <v>7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9">
        <f t="shared" si="1"/>
        <v>7</v>
      </c>
      <c r="R24" s="9"/>
    </row>
    <row r="25" spans="1:18" ht="56.25">
      <c r="A25" s="11">
        <v>16</v>
      </c>
      <c r="B25" s="12" t="s">
        <v>80</v>
      </c>
      <c r="C25" s="13" t="s">
        <v>81</v>
      </c>
      <c r="D25" s="14" t="s">
        <v>82</v>
      </c>
      <c r="E25" s="19">
        <v>37213</v>
      </c>
      <c r="F25" s="16" t="s">
        <v>18</v>
      </c>
      <c r="G25" s="14" t="s">
        <v>72</v>
      </c>
      <c r="H25" s="14" t="s">
        <v>72</v>
      </c>
      <c r="I25" s="11">
        <v>7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42">
        <v>0</v>
      </c>
      <c r="Q25" s="35">
        <f t="shared" si="1"/>
        <v>7</v>
      </c>
      <c r="R25" s="43"/>
    </row>
    <row r="26" spans="1:18" ht="56.25">
      <c r="A26" s="3">
        <v>17</v>
      </c>
      <c r="B26" s="12" t="s">
        <v>83</v>
      </c>
      <c r="C26" s="13" t="s">
        <v>84</v>
      </c>
      <c r="D26" s="14" t="s">
        <v>85</v>
      </c>
      <c r="E26" s="15">
        <v>36759</v>
      </c>
      <c r="F26" s="16" t="s">
        <v>18</v>
      </c>
      <c r="G26" s="14" t="s">
        <v>72</v>
      </c>
      <c r="H26" s="14" t="s">
        <v>72</v>
      </c>
      <c r="I26" s="11">
        <v>7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9">
        <f t="shared" si="1"/>
        <v>7</v>
      </c>
      <c r="R26" s="18"/>
    </row>
    <row r="27" spans="1:18" ht="56.25">
      <c r="A27" s="11">
        <v>18</v>
      </c>
      <c r="B27" s="12" t="s">
        <v>86</v>
      </c>
      <c r="C27" s="13" t="s">
        <v>87</v>
      </c>
      <c r="D27" s="14" t="s">
        <v>88</v>
      </c>
      <c r="E27" s="15">
        <v>36978</v>
      </c>
      <c r="F27" s="16" t="s">
        <v>18</v>
      </c>
      <c r="G27" s="14" t="s">
        <v>72</v>
      </c>
      <c r="H27" s="14" t="s">
        <v>72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1</v>
      </c>
      <c r="P27" s="11">
        <v>0</v>
      </c>
      <c r="Q27" s="9">
        <f t="shared" si="1"/>
        <v>2</v>
      </c>
      <c r="R27" s="18"/>
    </row>
    <row r="28" spans="1:18" ht="75">
      <c r="A28" s="3">
        <v>19</v>
      </c>
      <c r="B28" s="12" t="s">
        <v>89</v>
      </c>
      <c r="C28" s="13" t="s">
        <v>90</v>
      </c>
      <c r="D28" s="14" t="s">
        <v>91</v>
      </c>
      <c r="E28" s="44">
        <v>37081</v>
      </c>
      <c r="F28" s="16" t="s">
        <v>18</v>
      </c>
      <c r="G28" s="14" t="s">
        <v>92</v>
      </c>
      <c r="H28" s="14" t="s">
        <v>92</v>
      </c>
      <c r="I28" s="11">
        <v>0</v>
      </c>
      <c r="J28" s="11">
        <v>1</v>
      </c>
      <c r="K28" s="11">
        <v>0</v>
      </c>
      <c r="L28" s="11">
        <v>0</v>
      </c>
      <c r="M28" s="11">
        <v>0</v>
      </c>
      <c r="N28" s="11">
        <v>0</v>
      </c>
      <c r="O28" s="11">
        <v>1</v>
      </c>
      <c r="P28" s="11">
        <v>0</v>
      </c>
      <c r="Q28" s="9">
        <f t="shared" si="1"/>
        <v>2</v>
      </c>
      <c r="R28" s="18"/>
    </row>
    <row r="29" spans="1:18" ht="56.25">
      <c r="A29" s="11">
        <v>20</v>
      </c>
      <c r="B29" s="12" t="s">
        <v>93</v>
      </c>
      <c r="C29" s="13" t="s">
        <v>94</v>
      </c>
      <c r="D29" s="14" t="s">
        <v>95</v>
      </c>
      <c r="E29" s="19">
        <v>36905</v>
      </c>
      <c r="F29" s="16" t="s">
        <v>18</v>
      </c>
      <c r="G29" s="14" t="s">
        <v>72</v>
      </c>
      <c r="H29" s="14" t="s">
        <v>72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v>0</v>
      </c>
      <c r="O29" s="11">
        <v>1</v>
      </c>
      <c r="P29" s="11">
        <v>0</v>
      </c>
      <c r="Q29" s="9">
        <f t="shared" si="1"/>
        <v>2</v>
      </c>
      <c r="R29" s="18"/>
    </row>
    <row r="30" spans="1:18" ht="75">
      <c r="A30" s="3">
        <v>21</v>
      </c>
      <c r="B30" s="45" t="s">
        <v>96</v>
      </c>
      <c r="C30" s="13" t="s">
        <v>97</v>
      </c>
      <c r="D30" s="14" t="s">
        <v>98</v>
      </c>
      <c r="E30" s="15">
        <v>37138</v>
      </c>
      <c r="F30" s="16" t="s">
        <v>18</v>
      </c>
      <c r="G30" s="14" t="s">
        <v>68</v>
      </c>
      <c r="H30" s="14" t="s">
        <v>68</v>
      </c>
      <c r="I30" s="11">
        <v>0</v>
      </c>
      <c r="J30" s="11">
        <v>1</v>
      </c>
      <c r="K30" s="11">
        <v>0</v>
      </c>
      <c r="L30" s="11">
        <v>0</v>
      </c>
      <c r="M30" s="17">
        <v>0</v>
      </c>
      <c r="N30" s="17">
        <v>0</v>
      </c>
      <c r="O30" s="17">
        <v>0</v>
      </c>
      <c r="P30" s="17">
        <v>0</v>
      </c>
      <c r="Q30" s="9">
        <f t="shared" si="1"/>
        <v>1</v>
      </c>
      <c r="R30" s="18"/>
    </row>
    <row r="31" spans="1:18" ht="75">
      <c r="A31" s="46">
        <v>22</v>
      </c>
      <c r="B31" s="47" t="s">
        <v>99</v>
      </c>
      <c r="C31" s="48" t="s">
        <v>100</v>
      </c>
      <c r="D31" s="49" t="s">
        <v>101</v>
      </c>
      <c r="E31" s="50">
        <v>37217</v>
      </c>
      <c r="F31" s="51" t="s">
        <v>18</v>
      </c>
      <c r="G31" s="49" t="s">
        <v>68</v>
      </c>
      <c r="H31" s="49" t="s">
        <v>68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1</v>
      </c>
      <c r="P31" s="46">
        <v>0</v>
      </c>
      <c r="Q31" s="52">
        <f t="shared" si="1"/>
        <v>1</v>
      </c>
      <c r="R31" s="53"/>
    </row>
    <row r="32" spans="1:18" ht="56.25">
      <c r="A32" s="29">
        <v>23</v>
      </c>
      <c r="B32" s="30" t="s">
        <v>102</v>
      </c>
      <c r="C32" s="31" t="s">
        <v>103</v>
      </c>
      <c r="D32" s="32" t="s">
        <v>104</v>
      </c>
      <c r="E32" s="33">
        <v>37238</v>
      </c>
      <c r="F32" s="34" t="s">
        <v>18</v>
      </c>
      <c r="G32" s="32" t="s">
        <v>72</v>
      </c>
      <c r="H32" s="32" t="s">
        <v>72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35">
        <f t="shared" si="1"/>
        <v>1</v>
      </c>
      <c r="R32" s="35"/>
    </row>
    <row r="33" spans="1:18" ht="37.5">
      <c r="A33" s="11">
        <v>24</v>
      </c>
      <c r="B33" s="12" t="s">
        <v>105</v>
      </c>
      <c r="C33" s="13"/>
      <c r="D33" s="14" t="s">
        <v>106</v>
      </c>
      <c r="E33" s="19">
        <v>37315</v>
      </c>
      <c r="F33" s="16" t="s">
        <v>75</v>
      </c>
      <c r="G33" s="14" t="s">
        <v>107</v>
      </c>
      <c r="H33" s="14" t="s">
        <v>107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9">
        <f t="shared" si="1"/>
        <v>0</v>
      </c>
      <c r="R33" s="18"/>
    </row>
    <row r="34" spans="1:18" ht="18.75">
      <c r="A34" s="22"/>
      <c r="B34" s="23"/>
      <c r="C34" s="24"/>
      <c r="D34" s="25"/>
      <c r="E34" s="54"/>
      <c r="F34" s="27"/>
      <c r="G34" s="25"/>
      <c r="H34" s="25"/>
      <c r="I34" s="22"/>
      <c r="J34" s="22"/>
      <c r="K34" s="22"/>
      <c r="L34" s="22"/>
      <c r="M34" s="22"/>
      <c r="N34" s="22"/>
      <c r="O34" s="22"/>
      <c r="P34" s="22"/>
      <c r="Q34" s="28"/>
      <c r="R34" s="28"/>
    </row>
    <row r="35" spans="1:18" ht="18.75">
      <c r="D35" s="112" t="s">
        <v>59</v>
      </c>
      <c r="E35" s="112"/>
      <c r="F35" s="112"/>
      <c r="H35" s="20"/>
      <c r="L35" s="20" t="s">
        <v>60</v>
      </c>
    </row>
    <row r="36" spans="1:18" ht="18.75">
      <c r="D36" s="112" t="s">
        <v>61</v>
      </c>
      <c r="E36" s="112"/>
      <c r="F36" s="112"/>
      <c r="H36" s="20"/>
      <c r="L36" s="20" t="s">
        <v>62</v>
      </c>
    </row>
    <row r="37" spans="1:18" ht="58.5" customHeight="1">
      <c r="D37" s="122" t="s">
        <v>63</v>
      </c>
      <c r="E37" s="122"/>
      <c r="F37" s="122"/>
      <c r="H37" s="21"/>
      <c r="I37" s="21"/>
      <c r="J37" s="21"/>
      <c r="K37" s="21"/>
      <c r="L37" s="123" t="s">
        <v>64</v>
      </c>
      <c r="M37" s="123"/>
      <c r="N37" s="123"/>
      <c r="O37" s="123"/>
      <c r="P37" s="123"/>
      <c r="Q37" s="123"/>
      <c r="R37" s="123"/>
    </row>
    <row r="39" spans="1:18" ht="187.5">
      <c r="A39" s="3">
        <v>25</v>
      </c>
      <c r="B39" s="12" t="s">
        <v>108</v>
      </c>
      <c r="C39" s="13"/>
      <c r="D39" s="14" t="s">
        <v>109</v>
      </c>
      <c r="E39" s="15">
        <v>37646</v>
      </c>
      <c r="F39" s="16" t="s">
        <v>23</v>
      </c>
      <c r="G39" s="14" t="s">
        <v>110</v>
      </c>
      <c r="H39" s="14" t="s">
        <v>110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9">
        <f>SUM(I39:P39)</f>
        <v>0</v>
      </c>
      <c r="R39" s="18"/>
    </row>
    <row r="40" spans="1:18" ht="37.5">
      <c r="A40" s="11">
        <v>26</v>
      </c>
      <c r="B40" s="12" t="s">
        <v>111</v>
      </c>
      <c r="C40" s="13"/>
      <c r="D40" s="14" t="s">
        <v>112</v>
      </c>
      <c r="E40" s="19">
        <v>36288</v>
      </c>
      <c r="F40" s="16" t="s">
        <v>113</v>
      </c>
      <c r="G40" s="13" t="s">
        <v>114</v>
      </c>
      <c r="H40" s="13" t="s">
        <v>114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9">
        <f>SUM(I40:P40)</f>
        <v>0</v>
      </c>
      <c r="R40" s="10"/>
    </row>
    <row r="41" spans="1:18" ht="56.25">
      <c r="A41" s="3">
        <v>27</v>
      </c>
      <c r="B41" s="12" t="s">
        <v>115</v>
      </c>
      <c r="C41" s="13" t="s">
        <v>116</v>
      </c>
      <c r="D41" s="14" t="s">
        <v>117</v>
      </c>
      <c r="E41" s="44">
        <v>36582</v>
      </c>
      <c r="F41" s="16" t="s">
        <v>18</v>
      </c>
      <c r="G41" s="14" t="s">
        <v>72</v>
      </c>
      <c r="H41" s="14" t="s">
        <v>72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9">
        <f>SUM(I41:P41)</f>
        <v>0</v>
      </c>
      <c r="R41" s="18"/>
    </row>
    <row r="42" spans="1:18" ht="56.25">
      <c r="A42" s="11">
        <v>28</v>
      </c>
      <c r="B42" s="55" t="s">
        <v>118</v>
      </c>
      <c r="C42" s="48" t="s">
        <v>119</v>
      </c>
      <c r="D42" s="14" t="s">
        <v>120</v>
      </c>
      <c r="E42" s="56">
        <v>36910</v>
      </c>
      <c r="F42" s="16" t="s">
        <v>18</v>
      </c>
      <c r="G42" s="14" t="s">
        <v>72</v>
      </c>
      <c r="H42" s="14" t="s">
        <v>72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9">
        <f>SUM(I42:P42)</f>
        <v>0</v>
      </c>
      <c r="R42" s="53"/>
    </row>
    <row r="43" spans="1:18" ht="56.25">
      <c r="A43" s="3">
        <v>29</v>
      </c>
      <c r="B43" s="47" t="s">
        <v>121</v>
      </c>
      <c r="C43" s="13" t="s">
        <v>122</v>
      </c>
      <c r="D43" s="57" t="s">
        <v>123</v>
      </c>
      <c r="E43" s="33">
        <v>37182</v>
      </c>
      <c r="F43" s="58" t="s">
        <v>18</v>
      </c>
      <c r="G43" s="14" t="s">
        <v>72</v>
      </c>
      <c r="H43" s="14" t="s">
        <v>72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9">
        <f>SUM(I43:P43)</f>
        <v>0</v>
      </c>
      <c r="R43" s="59"/>
    </row>
    <row r="44" spans="1:18" ht="18.75">
      <c r="B44" s="60"/>
    </row>
    <row r="45" spans="1:18" ht="18.75">
      <c r="D45" s="112" t="s">
        <v>59</v>
      </c>
      <c r="E45" s="112"/>
      <c r="F45" s="112"/>
      <c r="H45" s="20"/>
      <c r="L45" s="20" t="s">
        <v>60</v>
      </c>
    </row>
    <row r="46" spans="1:18" ht="18.75">
      <c r="D46" s="112" t="s">
        <v>61</v>
      </c>
      <c r="E46" s="112"/>
      <c r="F46" s="112"/>
      <c r="H46" s="20"/>
      <c r="L46" s="20" t="s">
        <v>62</v>
      </c>
    </row>
    <row r="47" spans="1:18" ht="58.5" customHeight="1">
      <c r="D47" s="122" t="s">
        <v>63</v>
      </c>
      <c r="E47" s="122"/>
      <c r="F47" s="122"/>
      <c r="H47" s="21"/>
      <c r="I47" s="21"/>
      <c r="J47" s="21"/>
      <c r="K47" s="21"/>
      <c r="L47" s="123" t="s">
        <v>64</v>
      </c>
      <c r="M47" s="123"/>
      <c r="N47" s="123"/>
      <c r="O47" s="123"/>
      <c r="P47" s="123"/>
      <c r="Q47" s="123"/>
      <c r="R47" s="123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28">
    <mergeCell ref="D37:F37"/>
    <mergeCell ref="L37:R37"/>
    <mergeCell ref="D45:F45"/>
    <mergeCell ref="D46:F46"/>
    <mergeCell ref="D47:F47"/>
    <mergeCell ref="L47:R47"/>
    <mergeCell ref="D36:F36"/>
    <mergeCell ref="I2:L2"/>
    <mergeCell ref="M2:P2"/>
    <mergeCell ref="Q2:Q4"/>
    <mergeCell ref="R2:R4"/>
    <mergeCell ref="I3:L3"/>
    <mergeCell ref="M3:P3"/>
    <mergeCell ref="D17:F17"/>
    <mergeCell ref="D18:F18"/>
    <mergeCell ref="D19:F19"/>
    <mergeCell ref="L19:R19"/>
    <mergeCell ref="D35:F35"/>
    <mergeCell ref="A1:E1"/>
    <mergeCell ref="F1:R1"/>
    <mergeCell ref="A2:A4"/>
    <mergeCell ref="B2:B4"/>
    <mergeCell ref="C2:C4"/>
    <mergeCell ref="D2:D4"/>
    <mergeCell ref="E2:E4"/>
    <mergeCell ref="F2:F4"/>
    <mergeCell ref="G2:G4"/>
    <mergeCell ref="H2:H4"/>
  </mergeCells>
  <pageMargins left="0" right="0" top="0" bottom="0" header="0" footer="0"/>
  <pageSetup paperSize="9"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3"/>
  <sheetViews>
    <sheetView zoomScale="70" zoomScaleNormal="70" workbookViewId="0">
      <selection activeCell="H13" sqref="H13"/>
    </sheetView>
  </sheetViews>
  <sheetFormatPr defaultColWidth="14.42578125" defaultRowHeight="15" customHeight="1"/>
  <cols>
    <col min="1" max="1" width="6.7109375" style="1" customWidth="1"/>
    <col min="2" max="2" width="12.140625" style="1" customWidth="1"/>
    <col min="3" max="3" width="32.7109375" style="1" customWidth="1"/>
    <col min="4" max="4" width="27.5703125" style="1" customWidth="1"/>
    <col min="5" max="5" width="16.28515625" style="1" customWidth="1"/>
    <col min="6" max="6" width="16.7109375" style="1" customWidth="1"/>
    <col min="7" max="7" width="33.42578125" style="1" customWidth="1"/>
    <col min="8" max="8" width="23.5703125" style="1" bestFit="1" customWidth="1"/>
    <col min="9" max="9" width="8.42578125" style="1" hidden="1" customWidth="1"/>
    <col min="10" max="10" width="8.85546875" style="1" hidden="1" customWidth="1"/>
    <col min="11" max="11" width="8.7109375" style="1" hidden="1" customWidth="1"/>
    <col min="12" max="12" width="9.28515625" style="1" hidden="1" customWidth="1"/>
    <col min="13" max="13" width="8.140625" style="1" hidden="1" customWidth="1"/>
    <col min="14" max="14" width="8.7109375" style="1" hidden="1" customWidth="1"/>
    <col min="15" max="15" width="8.85546875" style="1" hidden="1" customWidth="1"/>
    <col min="16" max="16" width="8.140625" style="1" hidden="1" customWidth="1"/>
    <col min="17" max="17" width="12.85546875" style="1" hidden="1" customWidth="1"/>
    <col min="18" max="18" width="72.42578125" style="1" bestFit="1" customWidth="1"/>
    <col min="19" max="26" width="8.7109375" style="1" customWidth="1"/>
    <col min="27" max="16384" width="14.42578125" style="1"/>
  </cols>
  <sheetData>
    <row r="1" spans="1:18" ht="87" customHeight="1" thickBot="1">
      <c r="A1" s="98" t="s">
        <v>239</v>
      </c>
      <c r="B1" s="99"/>
      <c r="C1" s="99"/>
      <c r="D1" s="99"/>
      <c r="E1" s="100"/>
      <c r="F1" s="101" t="s">
        <v>240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</row>
    <row r="2" spans="1:18" ht="20.25" customHeight="1">
      <c r="A2" s="124" t="s">
        <v>2</v>
      </c>
      <c r="B2" s="125" t="s">
        <v>3</v>
      </c>
      <c r="C2" s="126" t="s">
        <v>4</v>
      </c>
      <c r="D2" s="111" t="s">
        <v>5</v>
      </c>
      <c r="E2" s="111" t="s">
        <v>6</v>
      </c>
      <c r="F2" s="126" t="s">
        <v>7</v>
      </c>
      <c r="G2" s="126" t="s">
        <v>8</v>
      </c>
      <c r="H2" s="126" t="s">
        <v>9</v>
      </c>
      <c r="I2" s="127" t="s">
        <v>10</v>
      </c>
      <c r="J2" s="114"/>
      <c r="K2" s="114"/>
      <c r="L2" s="114"/>
      <c r="M2" s="127" t="s">
        <v>11</v>
      </c>
      <c r="N2" s="114"/>
      <c r="O2" s="114"/>
      <c r="P2" s="115"/>
      <c r="Q2" s="126" t="s">
        <v>12</v>
      </c>
      <c r="R2" s="128" t="s">
        <v>241</v>
      </c>
    </row>
    <row r="3" spans="1:18" ht="18" customHeight="1">
      <c r="A3" s="105"/>
      <c r="B3" s="108"/>
      <c r="C3" s="108"/>
      <c r="D3" s="108"/>
      <c r="E3" s="108"/>
      <c r="F3" s="108"/>
      <c r="G3" s="108"/>
      <c r="H3" s="108"/>
      <c r="I3" s="130" t="s">
        <v>14</v>
      </c>
      <c r="J3" s="120"/>
      <c r="K3" s="120"/>
      <c r="L3" s="120"/>
      <c r="M3" s="130" t="s">
        <v>14</v>
      </c>
      <c r="N3" s="120"/>
      <c r="O3" s="120"/>
      <c r="P3" s="121"/>
      <c r="Q3" s="108"/>
      <c r="R3" s="117"/>
    </row>
    <row r="4" spans="1:18" ht="21" customHeight="1" thickBot="1">
      <c r="A4" s="106"/>
      <c r="B4" s="109"/>
      <c r="C4" s="109"/>
      <c r="D4" s="109"/>
      <c r="E4" s="109"/>
      <c r="F4" s="109"/>
      <c r="G4" s="109"/>
      <c r="H4" s="109"/>
      <c r="I4" s="2">
        <v>1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2">
        <v>7</v>
      </c>
      <c r="P4" s="2">
        <v>8</v>
      </c>
      <c r="Q4" s="109"/>
      <c r="R4" s="129"/>
    </row>
    <row r="5" spans="1:18" ht="65.25" customHeight="1" thickTop="1">
      <c r="A5" s="3">
        <v>1</v>
      </c>
      <c r="B5" s="12" t="s">
        <v>26</v>
      </c>
      <c r="C5" s="13"/>
      <c r="D5" s="14" t="s">
        <v>27</v>
      </c>
      <c r="E5" s="15">
        <v>37175</v>
      </c>
      <c r="F5" s="16" t="s">
        <v>28</v>
      </c>
      <c r="G5" s="14" t="s">
        <v>29</v>
      </c>
      <c r="H5" s="14"/>
      <c r="I5" s="11">
        <v>7</v>
      </c>
      <c r="J5" s="11">
        <v>7</v>
      </c>
      <c r="K5" s="11">
        <v>0</v>
      </c>
      <c r="L5" s="11">
        <v>3</v>
      </c>
      <c r="M5" s="11">
        <v>7</v>
      </c>
      <c r="N5" s="11">
        <v>7</v>
      </c>
      <c r="O5" s="11">
        <v>7</v>
      </c>
      <c r="P5" s="11">
        <v>1</v>
      </c>
      <c r="Q5" s="9">
        <f>SUM(I5:P5)</f>
        <v>39</v>
      </c>
      <c r="R5" s="14" t="s">
        <v>242</v>
      </c>
    </row>
    <row r="6" spans="1:18" ht="37.5">
      <c r="A6" s="64">
        <v>2</v>
      </c>
      <c r="B6" s="12" t="s">
        <v>129</v>
      </c>
      <c r="C6" s="13"/>
      <c r="D6" s="13" t="s">
        <v>130</v>
      </c>
      <c r="E6" s="15">
        <v>37947</v>
      </c>
      <c r="F6" s="16" t="s">
        <v>45</v>
      </c>
      <c r="G6" s="14" t="s">
        <v>131</v>
      </c>
      <c r="H6" s="14"/>
      <c r="I6" s="64">
        <v>7</v>
      </c>
      <c r="J6" s="64">
        <v>7</v>
      </c>
      <c r="K6" s="64">
        <v>7</v>
      </c>
      <c r="L6" s="64">
        <v>0</v>
      </c>
      <c r="M6" s="64">
        <v>7</v>
      </c>
      <c r="N6" s="64">
        <v>7</v>
      </c>
      <c r="O6" s="64">
        <v>7</v>
      </c>
      <c r="P6" s="64">
        <v>4</v>
      </c>
      <c r="Q6" s="65">
        <f>SUM(I6:P6)</f>
        <v>46</v>
      </c>
      <c r="R6" s="14" t="s">
        <v>243</v>
      </c>
    </row>
    <row r="7" spans="1:18" ht="56.25">
      <c r="A7" s="3">
        <v>3</v>
      </c>
      <c r="B7" s="12" t="s">
        <v>145</v>
      </c>
      <c r="C7" s="14" t="s">
        <v>146</v>
      </c>
      <c r="D7" s="13" t="s">
        <v>147</v>
      </c>
      <c r="E7" s="19">
        <v>37381</v>
      </c>
      <c r="F7" s="16" t="s">
        <v>144</v>
      </c>
      <c r="G7" s="14" t="s">
        <v>72</v>
      </c>
      <c r="H7" s="14"/>
      <c r="I7" s="64">
        <v>7</v>
      </c>
      <c r="J7" s="64">
        <v>7</v>
      </c>
      <c r="K7" s="64">
        <v>0</v>
      </c>
      <c r="L7" s="64">
        <v>0</v>
      </c>
      <c r="M7" s="64">
        <v>2</v>
      </c>
      <c r="N7" s="64">
        <v>7</v>
      </c>
      <c r="O7" s="64">
        <v>0</v>
      </c>
      <c r="P7" s="64">
        <v>0</v>
      </c>
      <c r="Q7" s="65">
        <f>SUM(I7:P7)</f>
        <v>23</v>
      </c>
      <c r="R7" s="14" t="s">
        <v>244</v>
      </c>
    </row>
    <row r="8" spans="1:18" ht="45" customHeight="1">
      <c r="A8" s="64">
        <v>4</v>
      </c>
      <c r="B8" s="12" t="s">
        <v>138</v>
      </c>
      <c r="C8" s="13"/>
      <c r="D8" s="13" t="s">
        <v>139</v>
      </c>
      <c r="E8" s="19">
        <v>37800</v>
      </c>
      <c r="F8" s="16" t="s">
        <v>140</v>
      </c>
      <c r="G8" s="14" t="s">
        <v>56</v>
      </c>
      <c r="H8" s="14"/>
      <c r="I8" s="64">
        <v>7</v>
      </c>
      <c r="J8" s="64">
        <v>7</v>
      </c>
      <c r="K8" s="64">
        <v>0</v>
      </c>
      <c r="L8" s="64">
        <v>6</v>
      </c>
      <c r="M8" s="64">
        <v>2</v>
      </c>
      <c r="N8" s="64">
        <v>6</v>
      </c>
      <c r="O8" s="64">
        <v>0</v>
      </c>
      <c r="P8" s="64">
        <v>0</v>
      </c>
      <c r="Q8" s="65">
        <f>SUM(I8:P8)</f>
        <v>28</v>
      </c>
      <c r="R8" s="14" t="s">
        <v>245</v>
      </c>
    </row>
    <row r="9" spans="1:18" ht="64.5" customHeight="1">
      <c r="A9" s="3">
        <v>5</v>
      </c>
      <c r="B9" s="12" t="s">
        <v>141</v>
      </c>
      <c r="C9" s="14" t="s">
        <v>142</v>
      </c>
      <c r="D9" s="13" t="s">
        <v>143</v>
      </c>
      <c r="E9" s="19">
        <v>37851</v>
      </c>
      <c r="F9" s="16" t="s">
        <v>144</v>
      </c>
      <c r="G9" s="14" t="s">
        <v>72</v>
      </c>
      <c r="H9" s="14"/>
      <c r="I9" s="64">
        <v>3</v>
      </c>
      <c r="J9" s="64">
        <v>7</v>
      </c>
      <c r="K9" s="64">
        <v>0</v>
      </c>
      <c r="L9" s="64">
        <v>0</v>
      </c>
      <c r="M9" s="64">
        <v>7</v>
      </c>
      <c r="N9" s="64">
        <v>7</v>
      </c>
      <c r="O9" s="64">
        <v>0</v>
      </c>
      <c r="P9" s="64">
        <v>3</v>
      </c>
      <c r="Q9" s="65">
        <f>SUM(I9:P9)</f>
        <v>27</v>
      </c>
      <c r="R9" s="14" t="s">
        <v>246</v>
      </c>
    </row>
    <row r="10" spans="1:18" ht="18.75">
      <c r="A10" s="22"/>
      <c r="B10" s="23"/>
      <c r="C10" s="24"/>
      <c r="D10" s="24"/>
      <c r="E10" s="26"/>
      <c r="F10" s="27"/>
      <c r="G10" s="25"/>
      <c r="H10" s="25"/>
      <c r="I10" s="22"/>
      <c r="J10" s="22"/>
      <c r="K10" s="22"/>
      <c r="L10" s="22"/>
      <c r="M10" s="22"/>
      <c r="N10" s="22"/>
      <c r="O10" s="22"/>
      <c r="P10" s="22"/>
      <c r="Q10" s="28"/>
      <c r="R10" s="92"/>
    </row>
    <row r="11" spans="1:18" ht="18.75">
      <c r="D11" s="112" t="s">
        <v>59</v>
      </c>
      <c r="E11" s="112"/>
      <c r="F11" s="112"/>
      <c r="H11" s="20"/>
      <c r="L11" s="20" t="s">
        <v>60</v>
      </c>
      <c r="R11" s="97" t="s">
        <v>60</v>
      </c>
    </row>
    <row r="12" spans="1:18" ht="18.75">
      <c r="D12" s="112" t="s">
        <v>61</v>
      </c>
      <c r="E12" s="112"/>
      <c r="F12" s="112"/>
      <c r="H12" s="20"/>
      <c r="L12" s="20" t="s">
        <v>62</v>
      </c>
      <c r="R12" s="97" t="s">
        <v>62</v>
      </c>
    </row>
    <row r="13" spans="1:18" ht="84" customHeight="1">
      <c r="D13" s="122" t="s">
        <v>63</v>
      </c>
      <c r="E13" s="122"/>
      <c r="F13" s="122"/>
      <c r="H13" s="21"/>
      <c r="I13" s="21"/>
      <c r="J13" s="21"/>
      <c r="K13" s="21"/>
      <c r="L13" s="123" t="s">
        <v>64</v>
      </c>
      <c r="M13" s="123"/>
      <c r="N13" s="123"/>
      <c r="O13" s="123"/>
      <c r="P13" s="123"/>
      <c r="Q13" s="123"/>
      <c r="R13" s="123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mergeCells count="20">
    <mergeCell ref="D11:F11"/>
    <mergeCell ref="D12:F12"/>
    <mergeCell ref="D13:F13"/>
    <mergeCell ref="L13:R13"/>
    <mergeCell ref="I2:L2"/>
    <mergeCell ref="M2:P2"/>
    <mergeCell ref="Q2:Q4"/>
    <mergeCell ref="R2:R4"/>
    <mergeCell ref="I3:L3"/>
    <mergeCell ref="M3:P3"/>
    <mergeCell ref="A1:E1"/>
    <mergeCell ref="F1:R1"/>
    <mergeCell ref="A2:A4"/>
    <mergeCell ref="B2:B4"/>
    <mergeCell ref="C2:C4"/>
    <mergeCell ref="D2:D4"/>
    <mergeCell ref="E2:E4"/>
    <mergeCell ref="F2:F4"/>
    <mergeCell ref="G2:G4"/>
    <mergeCell ref="H2:H4"/>
  </mergeCells>
  <pageMargins left="0.19685039370078741" right="0.19685039370078741" top="0.98425196850393704" bottom="0.19685039370078741" header="0" footer="0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МЛАДШАЯ МАТЕМАТИКА </vt:lpstr>
      <vt:lpstr>СТАРШАЯ МАТЕМАТИКА</vt:lpstr>
      <vt:lpstr>СПЕЦ ПРИЗЫ 5</vt:lpstr>
      <vt:lpstr>'МЛАДШАЯ МАТЕМАТИКА '!Заголовки_для_печати</vt:lpstr>
      <vt:lpstr>'СПЕЦ ПРИЗЫ 5'!Заголовки_для_печати</vt:lpstr>
      <vt:lpstr>'СТАРШАЯ МАТЕМАТИКА'!Заголовки_для_печати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Sargy</dc:creator>
  <cp:lastModifiedBy>Игры роботов</cp:lastModifiedBy>
  <cp:lastPrinted>2018-07-12T08:20:40Z</cp:lastPrinted>
  <dcterms:created xsi:type="dcterms:W3CDTF">2018-07-12T07:15:58Z</dcterms:created>
  <dcterms:modified xsi:type="dcterms:W3CDTF">2019-05-14T06:30:27Z</dcterms:modified>
</cp:coreProperties>
</file>